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январь 2025\"/>
    </mc:Choice>
  </mc:AlternateContent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5" i="2" l="1"/>
  <c r="G25" i="2"/>
  <c r="F25" i="2"/>
  <c r="E25" i="2"/>
  <c r="D25" i="2"/>
  <c r="H17" i="2"/>
  <c r="G17" i="2"/>
  <c r="G26" i="2" s="1"/>
  <c r="F17" i="2"/>
  <c r="E17" i="2"/>
  <c r="D17" i="2"/>
  <c r="H25" i="1"/>
  <c r="G25" i="1"/>
  <c r="F25" i="1"/>
  <c r="E25" i="1"/>
  <c r="D25" i="1"/>
  <c r="H17" i="1"/>
  <c r="H26" i="1" s="1"/>
  <c r="G17" i="1"/>
  <c r="F17" i="1"/>
  <c r="E17" i="1"/>
  <c r="D17" i="1"/>
  <c r="D26" i="1" s="1"/>
  <c r="D26" i="2" l="1"/>
  <c r="H26" i="2"/>
  <c r="E26" i="2"/>
  <c r="G26" i="1"/>
  <c r="F26" i="2"/>
  <c r="E26" i="1"/>
  <c r="F26" i="1"/>
</calcChain>
</file>

<file path=xl/sharedStrings.xml><?xml version="1.0" encoding="utf-8"?>
<sst xmlns="http://schemas.openxmlformats.org/spreadsheetml/2006/main" count="73" uniqueCount="38">
  <si>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</si>
  <si>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</si>
  <si>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</si>
  <si>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</si>
  <si>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</si>
  <si>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</si>
  <si>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</si>
  <si>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</si>
  <si>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</si>
  <si>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</si>
  <si>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</si>
  <si>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</si>
  <si>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</si>
  <si>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</si>
  <si>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</si>
  <si>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</si>
  <si>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</si>
  <si>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</si>
  <si>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</si>
  <si>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</si>
  <si>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</si>
  <si>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</si>
  <si>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54-1з</t>
  </si>
  <si>
    <t>54-2ги</t>
  </si>
  <si>
    <t xml:space="preserve">1 неделя 5 день </t>
  </si>
  <si>
    <t>Сыр  в нарезке</t>
  </si>
  <si>
    <t>54-19к</t>
  </si>
  <si>
    <t xml:space="preserve">Суп молочный с макаронными 
изделиями </t>
  </si>
  <si>
    <t xml:space="preserve">54-9с </t>
  </si>
  <si>
    <t xml:space="preserve">Суп фасолевый </t>
  </si>
  <si>
    <t>54-10м</t>
  </si>
  <si>
    <t xml:space="preserve">Капуста тушеная с мясом </t>
  </si>
  <si>
    <t>54-1хн</t>
  </si>
  <si>
    <t>Компот из сухофруктов</t>
  </si>
  <si>
    <t xml:space="preserve">Сыр в  нарезке </t>
  </si>
  <si>
    <t>Фрукт мандарин</t>
  </si>
  <si>
    <t>17 января   2025 г</t>
  </si>
  <si>
    <t>17 января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</si>
</sst>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tabSelected="1" zoomScaleNormal="100" workbookViewId="0">
      <selection activeCell="B24" sqref="B24:H24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36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24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22</v>
      </c>
      <c r="C11" s="11" t="s">
        <v>25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26</v>
      </c>
      <c r="C12" s="13" t="s">
        <v>27</v>
      </c>
      <c r="D12" s="17">
        <v>250</v>
      </c>
      <c r="E12" s="17">
        <v>6.87</v>
      </c>
      <c r="F12" s="17">
        <v>5.67</v>
      </c>
      <c r="G12" s="17">
        <v>22.32</v>
      </c>
      <c r="H12" s="17">
        <v>167.77</v>
      </c>
    </row>
    <row r="13" spans="2:21" x14ac:dyDescent="0.25">
      <c r="B13" s="11" t="s">
        <v>23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545</v>
      </c>
      <c r="E17" s="10">
        <f t="shared" ref="E17:H17" si="0">E11+E12+E13+E14+E15+E16</f>
        <v>15.950000000000001</v>
      </c>
      <c r="F17" s="10">
        <f t="shared" si="0"/>
        <v>17.89</v>
      </c>
      <c r="G17" s="10">
        <f t="shared" si="0"/>
        <v>63.12</v>
      </c>
      <c r="H17" s="10">
        <f t="shared" si="0"/>
        <v>478.37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ht="28.5" customHeight="1" x14ac:dyDescent="0.25">
      <c r="B19" s="11" t="s">
        <v>28</v>
      </c>
      <c r="C19" s="11" t="s">
        <v>29</v>
      </c>
      <c r="D19" s="9">
        <v>250</v>
      </c>
      <c r="E19" s="9">
        <v>10.55</v>
      </c>
      <c r="F19" s="9">
        <v>6.03</v>
      </c>
      <c r="G19" s="9">
        <v>32.229999999999997</v>
      </c>
      <c r="H19" s="9">
        <v>225.25</v>
      </c>
    </row>
    <row r="20" spans="2:8" x14ac:dyDescent="0.25">
      <c r="B20" s="11" t="s">
        <v>30</v>
      </c>
      <c r="C20" s="11" t="s">
        <v>31</v>
      </c>
      <c r="D20" s="9">
        <v>200</v>
      </c>
      <c r="E20" s="9">
        <v>22.1</v>
      </c>
      <c r="F20" s="9">
        <v>21.9</v>
      </c>
      <c r="G20" s="9">
        <v>13.2</v>
      </c>
      <c r="H20" s="9">
        <v>339.4</v>
      </c>
    </row>
    <row r="21" spans="2:8" x14ac:dyDescent="0.25">
      <c r="B21" s="11" t="s">
        <v>32</v>
      </c>
      <c r="C21" s="11" t="s">
        <v>33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 x14ac:dyDescent="0.25">
      <c r="B22" s="11" t="s">
        <v>21</v>
      </c>
      <c r="C22" s="11" t="s">
        <v>35</v>
      </c>
      <c r="D22" s="9">
        <v>140</v>
      </c>
      <c r="E22" s="9">
        <v>1.1000000000000001</v>
      </c>
      <c r="F22" s="9">
        <v>0.3</v>
      </c>
      <c r="G22" s="9">
        <v>10.5</v>
      </c>
      <c r="H22" s="9">
        <v>49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4" t="s">
        <v>14</v>
      </c>
      <c r="D25" s="10">
        <f>D19+D20+D21+D22+D23+D24</f>
        <v>850</v>
      </c>
      <c r="E25" s="10">
        <f t="shared" ref="E25:H25" si="1">E19+E20+E21+E22+E23+E24</f>
        <v>38.850000000000009</v>
      </c>
      <c r="F25" s="10">
        <f t="shared" si="1"/>
        <v>28.73</v>
      </c>
      <c r="G25" s="10">
        <f t="shared" si="1"/>
        <v>105.22999999999999</v>
      </c>
      <c r="H25" s="10">
        <f t="shared" si="1"/>
        <v>835.25</v>
      </c>
    </row>
    <row r="26" spans="2:8" x14ac:dyDescent="0.25">
      <c r="B26" s="15"/>
      <c r="C26" s="14" t="s">
        <v>18</v>
      </c>
      <c r="D26" s="10">
        <f>D17+D25</f>
        <v>1395</v>
      </c>
      <c r="E26" s="10">
        <f t="shared" ref="E26:H26" si="2">E17+E25</f>
        <v>54.800000000000011</v>
      </c>
      <c r="F26" s="10">
        <f t="shared" si="2"/>
        <v>46.620000000000005</v>
      </c>
      <c r="G26" s="10">
        <f t="shared" si="2"/>
        <v>168.35</v>
      </c>
      <c r="H26" s="10">
        <f t="shared" si="2"/>
        <v>1313.62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6"/>
  <sheetViews>
    <sheetView zoomScaleNormal="100" workbookViewId="0">
      <selection activeCell="B24" sqref="B24:H24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37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24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22</v>
      </c>
      <c r="C11" s="11" t="s">
        <v>34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12" t="s">
        <v>26</v>
      </c>
      <c r="C12" s="13" t="s">
        <v>27</v>
      </c>
      <c r="D12" s="17">
        <v>250</v>
      </c>
      <c r="E12" s="17">
        <v>6.87</v>
      </c>
      <c r="F12" s="17">
        <v>5.67</v>
      </c>
      <c r="G12" s="17">
        <v>22.32</v>
      </c>
      <c r="H12" s="17">
        <v>167.77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23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570</v>
      </c>
      <c r="E17" s="10">
        <f t="shared" ref="E17:H17" si="0">E11+E12+E13+E14+E15+E16</f>
        <v>17.830000000000002</v>
      </c>
      <c r="F17" s="10">
        <f t="shared" si="0"/>
        <v>18.11</v>
      </c>
      <c r="G17" s="10">
        <f t="shared" si="0"/>
        <v>75.36999999999999</v>
      </c>
      <c r="H17" s="10">
        <f t="shared" si="0"/>
        <v>536.87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28</v>
      </c>
      <c r="C19" s="11" t="s">
        <v>29</v>
      </c>
      <c r="D19" s="9">
        <v>300</v>
      </c>
      <c r="E19" s="9">
        <v>12.66</v>
      </c>
      <c r="F19" s="9">
        <v>7.24</v>
      </c>
      <c r="G19" s="9">
        <v>38.68</v>
      </c>
      <c r="H19" s="9">
        <v>270.3</v>
      </c>
    </row>
    <row r="20" spans="2:8" x14ac:dyDescent="0.25">
      <c r="B20" s="11" t="s">
        <v>30</v>
      </c>
      <c r="C20" s="11" t="s">
        <v>31</v>
      </c>
      <c r="D20" s="9">
        <v>250</v>
      </c>
      <c r="E20" s="9">
        <v>27.62</v>
      </c>
      <c r="F20" s="9">
        <v>27.37</v>
      </c>
      <c r="G20" s="9">
        <v>16.5</v>
      </c>
      <c r="H20" s="9">
        <v>424.25</v>
      </c>
    </row>
    <row r="21" spans="2:8" x14ac:dyDescent="0.25">
      <c r="B21" s="11" t="s">
        <v>32</v>
      </c>
      <c r="C21" s="11" t="s">
        <v>33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 x14ac:dyDescent="0.25">
      <c r="B22" s="11" t="s">
        <v>21</v>
      </c>
      <c r="C22" s="11" t="s">
        <v>35</v>
      </c>
      <c r="D22" s="9">
        <v>140</v>
      </c>
      <c r="E22" s="9">
        <v>1.1000000000000001</v>
      </c>
      <c r="F22" s="9">
        <v>0.3</v>
      </c>
      <c r="G22" s="9">
        <v>10.5</v>
      </c>
      <c r="H22" s="9">
        <v>49</v>
      </c>
    </row>
    <row r="23" spans="2:8" x14ac:dyDescent="0.25">
      <c r="B23" s="11" t="s">
        <v>12</v>
      </c>
      <c r="C23" s="11" t="s">
        <v>5</v>
      </c>
      <c r="D23" s="9">
        <v>70</v>
      </c>
      <c r="E23" s="9">
        <v>5.28</v>
      </c>
      <c r="F23" s="9">
        <v>0.62</v>
      </c>
      <c r="G23" s="9">
        <v>34.299999999999997</v>
      </c>
      <c r="H23" s="9">
        <v>164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4" t="s">
        <v>14</v>
      </c>
      <c r="D25" s="10">
        <f>D19+D20+D21+D22+D23+D24</f>
        <v>960</v>
      </c>
      <c r="E25" s="10">
        <f t="shared" ref="E25:H25" si="1">E19+E20+E21+E22+E23+E24</f>
        <v>47.160000000000004</v>
      </c>
      <c r="F25" s="10">
        <f t="shared" si="1"/>
        <v>35.529999999999994</v>
      </c>
      <c r="G25" s="10">
        <f t="shared" si="1"/>
        <v>119.78</v>
      </c>
      <c r="H25" s="10">
        <f t="shared" si="1"/>
        <v>988.55</v>
      </c>
    </row>
    <row r="26" spans="2:8" x14ac:dyDescent="0.25">
      <c r="B26" s="15"/>
      <c r="C26" s="14" t="s">
        <v>18</v>
      </c>
      <c r="D26" s="10">
        <f>D17+D25</f>
        <v>1530</v>
      </c>
      <c r="E26" s="10">
        <f t="shared" ref="E26:H26" si="2">E17+E25</f>
        <v>64.990000000000009</v>
      </c>
      <c r="F26" s="10">
        <f t="shared" si="2"/>
        <v>53.639999999999993</v>
      </c>
      <c r="G26" s="10">
        <f t="shared" si="2"/>
        <v>195.14999999999998</v>
      </c>
      <c r="H26" s="10">
        <f t="shared" si="2"/>
        <v>1525.42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2025-01-16T11:00:55Z</dcterms:modified>
</cp:coreProperties>
</file>