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январь 2025\"/>
    </mc:Choice>
  </mc:AlternateContent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H42" i="2" s="1"/>
  <c r="G17" i="2"/>
  <c r="F17" i="2"/>
  <c r="E17" i="2"/>
  <c r="D17" i="2"/>
  <c r="D42" i="2" s="1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E17" i="1"/>
  <c r="D17" i="1"/>
  <c r="D42" i="1" l="1"/>
  <c r="H42" i="1"/>
  <c r="E42" i="2"/>
  <c r="F42" i="2"/>
  <c r="E42" i="1"/>
  <c r="F42" i="1"/>
  <c r="G42" i="2"/>
  <c r="G42" i="1"/>
</calcChain>
</file>

<file path=xl/sharedStrings.xml><?xml version="1.0" encoding="utf-8"?>
<sst xmlns="http://schemas.openxmlformats.org/spreadsheetml/2006/main" count="119" uniqueCount="52">
  <si>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</si>
  <si>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</si>
  <si>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</si>
  <si>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</si>
  <si>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</si>
  <si>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</si>
  <si>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</si>
  <si>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</si>
  <si>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</si>
  <si>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</si>
  <si>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</si>
  <si>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</si>
  <si>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</si>
  <si>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</si>
  <si>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</si>
  <si>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</si>
  <si>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</si>
  <si>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</si>
  <si>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</si>
  <si>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</si>
  <si>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</si>
  <si>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</si>
  <si>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</si>
  <si>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</si>
  <si>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 xml:space="preserve">2 неделя 1 день </t>
  </si>
  <si>
    <t>Хлеб ржаной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</si>
  <si>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</si>
  <si>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</si>
  <si>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</si>
  <si>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</si>
  <si>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</si>
  <si>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</si>
  <si>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</si>
  <si>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</si>
  <si>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</si>
  <si>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</si>
  <si>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</si>
  <si>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</si>
  <si>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</si>
  <si>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</si>
  <si>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</si>
  <si>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</si>
  <si>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</si>
  <si>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</si>
  <si>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</si>
  <si>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</si>
  <si>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</si>
  <si>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</si>
  <si>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 Каша манная молочная  </t>
  </si>
  <si>
    <t>Фрукт (яблоко)</t>
  </si>
  <si>
    <t>20 января   2025 г</t>
  </si>
  <si>
    <t>20 января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</si>
</sst>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topLeftCell="A7" zoomScaleNormal="100" workbookViewId="0">
      <selection activeCell="B8" sqref="B8:H42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7"/>
      <c r="N10" s="18"/>
      <c r="O10" s="18"/>
      <c r="P10" s="19"/>
      <c r="Q10" s="19"/>
      <c r="R10" s="19"/>
      <c r="S10" s="19"/>
      <c r="T10" s="19"/>
      <c r="U10" s="17"/>
    </row>
    <row r="11" spans="2:21" x14ac:dyDescent="0.25">
      <c r="B11" s="11"/>
      <c r="C11" s="11"/>
      <c r="D11" s="9"/>
      <c r="E11" s="9"/>
      <c r="F11" s="9"/>
      <c r="G11" s="9"/>
      <c r="H11" s="9"/>
      <c r="M11" s="17"/>
      <c r="N11" s="17"/>
      <c r="O11" s="17"/>
      <c r="P11" s="17"/>
      <c r="Q11" s="17"/>
      <c r="R11" s="17"/>
      <c r="S11" s="17"/>
      <c r="T11" s="17"/>
      <c r="U11" s="17"/>
    </row>
    <row r="12" spans="2:21" ht="27" customHeight="1" x14ac:dyDescent="0.25">
      <c r="B12" s="23">
        <v>181</v>
      </c>
      <c r="C12" s="24" t="s">
        <v>48</v>
      </c>
      <c r="D12" s="8">
        <v>200</v>
      </c>
      <c r="E12" s="8">
        <v>6.68</v>
      </c>
      <c r="F12" s="8">
        <v>6.98</v>
      </c>
      <c r="G12" s="8">
        <v>30.64</v>
      </c>
      <c r="H12" s="8">
        <v>203.64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545</v>
      </c>
      <c r="E17" s="10">
        <f t="shared" ref="E17:H17" si="0">E12+E13+E14+E15+E16</f>
        <v>27.009999999999998</v>
      </c>
      <c r="F17" s="10">
        <f t="shared" si="0"/>
        <v>12.95</v>
      </c>
      <c r="G17" s="10">
        <f t="shared" si="0"/>
        <v>82.19</v>
      </c>
      <c r="H17" s="10">
        <f t="shared" si="0"/>
        <v>545.04</v>
      </c>
    </row>
    <row r="18" spans="2:8" ht="27" customHeight="1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ht="28.5" customHeight="1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32</v>
      </c>
      <c r="C21" s="11" t="s">
        <v>33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49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950</v>
      </c>
      <c r="E26" s="10">
        <f t="shared" ref="E26:H26" si="1">E19+E20+E21+E22+E23+E24+E25</f>
        <v>41.79</v>
      </c>
      <c r="F26" s="10">
        <f t="shared" si="1"/>
        <v>22.139999999999997</v>
      </c>
      <c r="G26" s="10">
        <f t="shared" si="1"/>
        <v>125.42</v>
      </c>
      <c r="H26" s="10">
        <f t="shared" si="1"/>
        <v>867.22</v>
      </c>
    </row>
    <row r="27" spans="2:8" x14ac:dyDescent="0.25">
      <c r="B27" s="11"/>
      <c r="C27" s="13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70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0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43</v>
      </c>
      <c r="D38" s="10">
        <f>D32+D33+D34+D35+D37+D36</f>
        <v>530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4"/>
      <c r="C39" s="13" t="s">
        <v>44</v>
      </c>
      <c r="D39" s="10"/>
      <c r="E39" s="10"/>
      <c r="F39" s="10"/>
      <c r="G39" s="10"/>
      <c r="H39" s="10"/>
    </row>
    <row r="40" spans="2:8" ht="30" x14ac:dyDescent="0.25">
      <c r="B40" s="14" t="s">
        <v>45</v>
      </c>
      <c r="C40" s="12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2525</v>
      </c>
      <c r="E42" s="10">
        <f>E17+E26+E30+E38+E41</f>
        <v>108.04</v>
      </c>
      <c r="F42" s="10">
        <f>F17+F26+F30+F38+F41</f>
        <v>71.13</v>
      </c>
      <c r="G42" s="10">
        <f>G17+G26+G30+G38+G41</f>
        <v>359.84999999999997</v>
      </c>
      <c r="H42" s="10">
        <f>H17+H26+H30+H38+H41</f>
        <v>2490.34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opLeftCell="A7" zoomScaleNormal="100" workbookViewId="0">
      <selection activeCell="B8" sqref="B8:H42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51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x14ac:dyDescent="0.25">
      <c r="B12" s="21">
        <v>181</v>
      </c>
      <c r="C12" s="22" t="s">
        <v>48</v>
      </c>
      <c r="D12" s="16">
        <v>200</v>
      </c>
      <c r="E12" s="16">
        <v>6.68</v>
      </c>
      <c r="F12" s="16">
        <v>6.98</v>
      </c>
      <c r="G12" s="16">
        <v>30.64</v>
      </c>
      <c r="H12" s="16">
        <v>203.64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26</v>
      </c>
      <c r="C15" s="11" t="s">
        <v>27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570</v>
      </c>
      <c r="E17" s="10">
        <f t="shared" ref="E17:H17" si="0">E12+E13+E14+E15+E16</f>
        <v>28.89</v>
      </c>
      <c r="F17" s="10">
        <f t="shared" si="0"/>
        <v>13.17</v>
      </c>
      <c r="G17" s="10">
        <f t="shared" si="0"/>
        <v>94.44</v>
      </c>
      <c r="H17" s="10">
        <f t="shared" si="0"/>
        <v>603.54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28</v>
      </c>
      <c r="C19" s="11" t="s">
        <v>29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30</v>
      </c>
      <c r="C20" s="11" t="s">
        <v>31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32</v>
      </c>
      <c r="C21" s="11" t="s">
        <v>33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49</v>
      </c>
      <c r="D23" s="9">
        <v>150</v>
      </c>
      <c r="E23" s="9">
        <v>0.62</v>
      </c>
      <c r="F23" s="9">
        <v>0.62</v>
      </c>
      <c r="G23" s="9">
        <v>14.75</v>
      </c>
      <c r="H23" s="9">
        <v>66.62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25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3" t="s">
        <v>14</v>
      </c>
      <c r="D26" s="10">
        <f>D19+D20+D21+D22+D23+D24+D25</f>
        <v>1050</v>
      </c>
      <c r="E26" s="10">
        <f t="shared" ref="E26:H26" si="1">E19+E20+E21+E22+E23+E24+E25</f>
        <v>49.839999999999996</v>
      </c>
      <c r="F26" s="10">
        <f t="shared" si="1"/>
        <v>25.599999999999998</v>
      </c>
      <c r="G26" s="10">
        <f t="shared" si="1"/>
        <v>136.53</v>
      </c>
      <c r="H26" s="10">
        <f t="shared" si="1"/>
        <v>975.09</v>
      </c>
    </row>
    <row r="27" spans="2:8" x14ac:dyDescent="0.25">
      <c r="B27" s="11"/>
      <c r="C27" s="13" t="s">
        <v>35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2" t="s">
        <v>36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3" t="s">
        <v>37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3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41</v>
      </c>
      <c r="C33" s="11" t="s">
        <v>42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0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43</v>
      </c>
      <c r="D38" s="10">
        <f>D32+D33+D34+D35+D36+D37</f>
        <v>560</v>
      </c>
      <c r="E38" s="10">
        <f t="shared" ref="E38:H38" si="3">E32+E33+E34+E35+E36+E37</f>
        <v>27.46</v>
      </c>
      <c r="F38" s="10">
        <f t="shared" si="3"/>
        <v>18.220000000000002</v>
      </c>
      <c r="G38" s="10">
        <f t="shared" si="3"/>
        <v>92</v>
      </c>
      <c r="H38" s="10">
        <f t="shared" si="3"/>
        <v>642.05999999999995</v>
      </c>
    </row>
    <row r="39" spans="2:8" x14ac:dyDescent="0.25">
      <c r="B39" s="14"/>
      <c r="C39" s="13" t="s">
        <v>44</v>
      </c>
      <c r="D39" s="10"/>
      <c r="E39" s="10"/>
      <c r="F39" s="10"/>
      <c r="G39" s="10"/>
      <c r="H39" s="10"/>
    </row>
    <row r="40" spans="2:8" ht="30" x14ac:dyDescent="0.25">
      <c r="B40" s="14" t="s">
        <v>45</v>
      </c>
      <c r="C40" s="12" t="s">
        <v>46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47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2680</v>
      </c>
      <c r="E42" s="10">
        <f>E17+E26+E30+E38+E41</f>
        <v>119.25</v>
      </c>
      <c r="F42" s="10">
        <f>F17+F26+F30+F38+F41</f>
        <v>76.11</v>
      </c>
      <c r="G42" s="10">
        <f>G17+G26+G30+G38+G41</f>
        <v>390.31</v>
      </c>
      <c r="H42" s="10">
        <f>H17+H26+H30+H38+H41</f>
        <v>2701.87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2019-12-07T14:50:33Z</dcterms:modified>
</cp:coreProperties>
</file>