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6" i="2"/>
  <c r="H43" i="2" s="1"/>
  <c r="G16" i="2"/>
  <c r="F16" i="2"/>
  <c r="E16" i="2"/>
  <c r="D16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6" i="1"/>
  <c r="H43" i="1" s="1"/>
  <c r="G16" i="1"/>
  <c r="F16" i="1"/>
  <c r="E16" i="1"/>
  <c r="D16" i="1"/>
  <c r="D43" i="1" s="1"/>
  <c r="D43" i="2" l="1"/>
  <c r="E43" i="2"/>
  <c r="F43" i="2"/>
  <c r="F43" i="1"/>
  <c r="E43" i="1"/>
  <c r="G43" i="1"/>
  <c r="G43" i="2"/>
</calcChain>
</file>

<file path=xl/sharedStrings.xml><?xml version="1.0" encoding="utf-8"?>
<sst xmlns="http://schemas.openxmlformats.org/spreadsheetml/2006/main" count="129" uniqueCount="58">
  <si>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</si>
  <si>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</si>
  <si>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</si>
  <si>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</si>
  <si>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</si>
  <si>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</si>
  <si>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</si>
  <si>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</si>
  <si>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</si>
  <si>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</si>
  <si>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</si>
  <si>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</si>
  <si>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</si>
  <si>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</si>
  <si>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</si>
  <si>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</si>
  <si>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</si>
  <si>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</si>
  <si>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</si>
  <si>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</si>
  <si>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</si>
  <si>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</si>
  <si>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</si>
  <si>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</si>
  <si>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</si>
  <si>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</si>
  <si>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</si>
  <si>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</si>
  <si>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</si>
  <si>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</si>
  <si>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</si>
  <si>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</si>
  <si>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54-1з</t>
  </si>
  <si>
    <t>54-11г</t>
  </si>
  <si>
    <t xml:space="preserve">Картофельное пюре </t>
  </si>
  <si>
    <t>54-21ги</t>
  </si>
  <si>
    <t xml:space="preserve">Какао с молоком  </t>
  </si>
  <si>
    <t>Сыр в нарезке</t>
  </si>
  <si>
    <t xml:space="preserve">2 неделя 3 день </t>
  </si>
  <si>
    <t>54-18к</t>
  </si>
  <si>
    <t xml:space="preserve">Суп молочный с рисом </t>
  </si>
  <si>
    <t>54-8з</t>
  </si>
  <si>
    <t>Салат из белокочанной капусты с морковью</t>
  </si>
  <si>
    <t xml:space="preserve">54-19с </t>
  </si>
  <si>
    <t xml:space="preserve">Борщ с фасолью </t>
  </si>
  <si>
    <t>54-4г</t>
  </si>
  <si>
    <t>Каша гречневая рассыпчатая</t>
  </si>
  <si>
    <t>54-16м</t>
  </si>
  <si>
    <t xml:space="preserve">Тефтели из говядины с рисом </t>
  </si>
  <si>
    <t>Пром.</t>
  </si>
  <si>
    <t xml:space="preserve">Кисель ягодный </t>
  </si>
  <si>
    <t>Фрукт (яблоко)</t>
  </si>
  <si>
    <t>Булочное изделие пром произв</t>
  </si>
  <si>
    <t>54-14р</t>
  </si>
  <si>
    <t>Котлета рыбная любительская</t>
  </si>
  <si>
    <t xml:space="preserve">Конфеты шоколадные </t>
  </si>
  <si>
    <t>22 января   2025 г</t>
  </si>
  <si>
    <t>22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</si>
</sst>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zoomScaleNormal="100"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56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38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39</v>
      </c>
      <c r="C12" s="12" t="s">
        <v>40</v>
      </c>
      <c r="D12" s="16">
        <v>250</v>
      </c>
      <c r="E12" s="16">
        <v>6.12</v>
      </c>
      <c r="F12" s="16">
        <v>5.62</v>
      </c>
      <c r="G12" s="16">
        <v>22.97</v>
      </c>
      <c r="H12" s="16">
        <v>166.85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12</v>
      </c>
      <c r="C15" s="11" t="s">
        <v>55</v>
      </c>
      <c r="D15" s="9">
        <v>30</v>
      </c>
      <c r="E15" s="9">
        <v>1.95</v>
      </c>
      <c r="F15" s="9">
        <v>8.08</v>
      </c>
      <c r="G15" s="9">
        <v>14.11</v>
      </c>
      <c r="H15" s="9">
        <v>153.29</v>
      </c>
    </row>
    <row r="16" spans="2:21" x14ac:dyDescent="0.25">
      <c r="B16" s="11"/>
      <c r="C16" s="13" t="s">
        <v>4</v>
      </c>
      <c r="D16" s="10">
        <f>D11+D12+D13+D14+D15</f>
        <v>560</v>
      </c>
      <c r="E16" s="10">
        <f t="shared" ref="E16:H16" si="0">E11+E12+E13+E14+E15</f>
        <v>13.649999999999999</v>
      </c>
      <c r="F16" s="10">
        <f t="shared" si="0"/>
        <v>21.52</v>
      </c>
      <c r="G16" s="10">
        <f t="shared" si="0"/>
        <v>77.88</v>
      </c>
      <c r="H16" s="10">
        <f t="shared" si="0"/>
        <v>577.04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7" customHeight="1" x14ac:dyDescent="0.25">
      <c r="B18" s="20" t="s">
        <v>41</v>
      </c>
      <c r="C18" s="12" t="s">
        <v>42</v>
      </c>
      <c r="D18" s="9">
        <v>60</v>
      </c>
      <c r="E18" s="9">
        <v>1</v>
      </c>
      <c r="F18" s="9">
        <v>6.1</v>
      </c>
      <c r="G18" s="9">
        <v>5.8</v>
      </c>
      <c r="H18" s="9">
        <v>81.5</v>
      </c>
    </row>
    <row r="19" spans="2:8" ht="28.5" customHeight="1" x14ac:dyDescent="0.25">
      <c r="B19" s="11" t="s">
        <v>43</v>
      </c>
      <c r="C19" s="22" t="s">
        <v>44</v>
      </c>
      <c r="D19" s="9">
        <v>250</v>
      </c>
      <c r="E19" s="9">
        <v>7.6</v>
      </c>
      <c r="F19" s="9">
        <v>7.27</v>
      </c>
      <c r="G19" s="9">
        <v>15.87</v>
      </c>
      <c r="H19" s="9">
        <v>159.47</v>
      </c>
    </row>
    <row r="20" spans="2:8" x14ac:dyDescent="0.25">
      <c r="B20" s="22" t="s">
        <v>45</v>
      </c>
      <c r="C20" s="22" t="s">
        <v>46</v>
      </c>
      <c r="D20" s="9">
        <v>150</v>
      </c>
      <c r="E20" s="9">
        <v>8.3000000000000007</v>
      </c>
      <c r="F20" s="9">
        <v>6.3</v>
      </c>
      <c r="G20" s="9">
        <v>36</v>
      </c>
      <c r="H20" s="9">
        <v>233.7</v>
      </c>
    </row>
    <row r="21" spans="2:8" x14ac:dyDescent="0.25">
      <c r="B21" s="22" t="s">
        <v>47</v>
      </c>
      <c r="C21" s="22" t="s">
        <v>48</v>
      </c>
      <c r="D21" s="9">
        <v>60</v>
      </c>
      <c r="E21" s="9">
        <v>8.6999999999999993</v>
      </c>
      <c r="F21" s="9">
        <v>8.8000000000000007</v>
      </c>
      <c r="G21" s="9">
        <v>4.9000000000000004</v>
      </c>
      <c r="H21" s="9">
        <v>133.1</v>
      </c>
    </row>
    <row r="22" spans="2:8" x14ac:dyDescent="0.25">
      <c r="B22" s="22"/>
      <c r="C22" s="22"/>
      <c r="D22" s="9"/>
      <c r="E22" s="9"/>
      <c r="F22" s="9"/>
      <c r="G22" s="9"/>
      <c r="H22" s="9"/>
    </row>
    <row r="23" spans="2:8" x14ac:dyDescent="0.25">
      <c r="B23" s="23" t="s">
        <v>49</v>
      </c>
      <c r="C23" s="23" t="s">
        <v>50</v>
      </c>
      <c r="D23" s="21">
        <v>200</v>
      </c>
      <c r="E23" s="21">
        <v>0.03</v>
      </c>
      <c r="F23" s="21">
        <v>0</v>
      </c>
      <c r="G23" s="21">
        <v>23</v>
      </c>
      <c r="H23" s="21">
        <v>92.1</v>
      </c>
    </row>
    <row r="24" spans="2:8" x14ac:dyDescent="0.25">
      <c r="B24" s="11" t="s">
        <v>21</v>
      </c>
      <c r="C24" s="11" t="s">
        <v>51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 x14ac:dyDescent="0.25">
      <c r="B25" s="22" t="s">
        <v>12</v>
      </c>
      <c r="C25" s="22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22" t="s">
        <v>21</v>
      </c>
      <c r="C26" s="22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24" t="s">
        <v>14</v>
      </c>
      <c r="D27" s="10">
        <f>D18+D19+D20+D21+D22+D23+D24+D25+D26</f>
        <v>960</v>
      </c>
      <c r="E27" s="10">
        <f t="shared" ref="E27:H27" si="1">E18+E19+E20+E21+E22+E23+E24+E25+E26</f>
        <v>32.85</v>
      </c>
      <c r="F27" s="10">
        <f t="shared" si="1"/>
        <v>29.99</v>
      </c>
      <c r="G27" s="10">
        <f t="shared" si="1"/>
        <v>139.82</v>
      </c>
      <c r="H27" s="10">
        <f t="shared" si="1"/>
        <v>958.29000000000008</v>
      </c>
    </row>
    <row r="28" spans="2:8" x14ac:dyDescent="0.25">
      <c r="B28" s="11"/>
      <c r="C28" s="24" t="s">
        <v>24</v>
      </c>
      <c r="D28" s="10"/>
      <c r="E28" s="10"/>
      <c r="F28" s="10"/>
      <c r="G28" s="10"/>
      <c r="H28" s="10"/>
    </row>
    <row r="29" spans="2:8" x14ac:dyDescent="0.25">
      <c r="B29" s="11" t="s">
        <v>35</v>
      </c>
      <c r="C29" s="11" t="s">
        <v>36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5" t="s">
        <v>49</v>
      </c>
      <c r="C30" s="23" t="s">
        <v>52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13" t="s">
        <v>25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32</v>
      </c>
      <c r="C33" s="11" t="s">
        <v>37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33</v>
      </c>
      <c r="C34" s="22" t="s">
        <v>34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53</v>
      </c>
      <c r="C35" s="11" t="s">
        <v>54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22"/>
      <c r="C38" s="22"/>
      <c r="D38" s="9"/>
      <c r="E38" s="9"/>
      <c r="F38" s="9"/>
      <c r="G38" s="9"/>
      <c r="H38" s="9"/>
    </row>
    <row r="39" spans="2:8" x14ac:dyDescent="0.25">
      <c r="B39" s="14"/>
      <c r="C39" s="13" t="s">
        <v>27</v>
      </c>
      <c r="D39" s="10">
        <f>D33+D34+D35+D36+D37+D38</f>
        <v>535</v>
      </c>
      <c r="E39" s="10">
        <f t="shared" ref="E39:H39" si="3">E33+E34+E35+E36+E37+E38</f>
        <v>25.080000000000002</v>
      </c>
      <c r="F39" s="10">
        <f t="shared" si="3"/>
        <v>14.22</v>
      </c>
      <c r="G39" s="10">
        <f t="shared" si="3"/>
        <v>66.599999999999994</v>
      </c>
      <c r="H39" s="10">
        <f t="shared" si="3"/>
        <v>496.1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D16+D27+D31+D39+D42</f>
        <v>2555</v>
      </c>
      <c r="E43" s="10">
        <f t="shared" ref="E43:H43" si="4">E16+E27+E31+E39+E42</f>
        <v>90.08</v>
      </c>
      <c r="F43" s="10">
        <f t="shared" si="4"/>
        <v>80.72999999999999</v>
      </c>
      <c r="G43" s="10">
        <f t="shared" si="4"/>
        <v>360.4</v>
      </c>
      <c r="H43" s="10">
        <f t="shared" si="4"/>
        <v>2550.83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38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16</v>
      </c>
      <c r="C11" s="11" t="s">
        <v>17</v>
      </c>
      <c r="D11" s="9">
        <v>10</v>
      </c>
      <c r="E11" s="9">
        <v>0.1</v>
      </c>
      <c r="F11" s="9">
        <v>7.2</v>
      </c>
      <c r="G11" s="9">
        <v>0.1</v>
      </c>
      <c r="H11" s="9">
        <v>66.099999999999994</v>
      </c>
    </row>
    <row r="12" spans="2:24" x14ac:dyDescent="0.25">
      <c r="B12" s="20" t="s">
        <v>39</v>
      </c>
      <c r="C12" s="12" t="s">
        <v>40</v>
      </c>
      <c r="D12" s="16">
        <v>250</v>
      </c>
      <c r="E12" s="16">
        <v>6.12</v>
      </c>
      <c r="F12" s="16">
        <v>5.62</v>
      </c>
      <c r="G12" s="16">
        <v>22.97</v>
      </c>
      <c r="H12" s="16">
        <v>166.85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55</v>
      </c>
      <c r="D15" s="9">
        <v>30</v>
      </c>
      <c r="E15" s="9">
        <v>1.95</v>
      </c>
      <c r="F15" s="9">
        <v>8.08</v>
      </c>
      <c r="G15" s="9">
        <v>14.11</v>
      </c>
      <c r="H15" s="9">
        <v>153.29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585</v>
      </c>
      <c r="E16" s="10">
        <f t="shared" ref="E16:H16" si="0">E11+E12+E13+E14+E15</f>
        <v>15.53</v>
      </c>
      <c r="F16" s="10">
        <f t="shared" si="0"/>
        <v>21.740000000000002</v>
      </c>
      <c r="G16" s="10">
        <f t="shared" si="0"/>
        <v>90.13</v>
      </c>
      <c r="H16" s="10">
        <f t="shared" si="0"/>
        <v>635.54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30" x14ac:dyDescent="0.25">
      <c r="B18" s="20" t="s">
        <v>41</v>
      </c>
      <c r="C18" s="12" t="s">
        <v>42</v>
      </c>
      <c r="D18" s="9">
        <v>100</v>
      </c>
      <c r="E18" s="9">
        <v>1.6</v>
      </c>
      <c r="F18" s="9">
        <v>10.16</v>
      </c>
      <c r="G18" s="9">
        <v>9.66</v>
      </c>
      <c r="H18" s="9">
        <v>135.83000000000001</v>
      </c>
    </row>
    <row r="19" spans="2:8" x14ac:dyDescent="0.25">
      <c r="B19" s="11" t="s">
        <v>43</v>
      </c>
      <c r="C19" s="22" t="s">
        <v>44</v>
      </c>
      <c r="D19" s="9">
        <v>300</v>
      </c>
      <c r="E19" s="9">
        <v>9.1199999999999992</v>
      </c>
      <c r="F19" s="9">
        <v>8.7200000000000006</v>
      </c>
      <c r="G19" s="9">
        <v>19.04</v>
      </c>
      <c r="H19" s="9">
        <v>191.36</v>
      </c>
    </row>
    <row r="20" spans="2:8" x14ac:dyDescent="0.25">
      <c r="B20" s="22" t="s">
        <v>45</v>
      </c>
      <c r="C20" s="22" t="s">
        <v>46</v>
      </c>
      <c r="D20" s="9">
        <v>180</v>
      </c>
      <c r="E20" s="9">
        <v>9.9600000000000009</v>
      </c>
      <c r="F20" s="9">
        <v>7.56</v>
      </c>
      <c r="G20" s="9">
        <v>43.2</v>
      </c>
      <c r="H20" s="9">
        <v>280.44</v>
      </c>
    </row>
    <row r="21" spans="2:8" x14ac:dyDescent="0.25">
      <c r="B21" s="22" t="s">
        <v>47</v>
      </c>
      <c r="C21" s="22" t="s">
        <v>48</v>
      </c>
      <c r="D21" s="9">
        <v>80</v>
      </c>
      <c r="E21" s="9">
        <v>11.6</v>
      </c>
      <c r="F21" s="9">
        <v>11.73</v>
      </c>
      <c r="G21" s="9">
        <v>6.53</v>
      </c>
      <c r="H21" s="9">
        <v>177.46</v>
      </c>
    </row>
    <row r="22" spans="2:8" x14ac:dyDescent="0.25">
      <c r="B22" s="22"/>
      <c r="C22" s="22"/>
      <c r="D22" s="9"/>
      <c r="E22" s="9"/>
      <c r="F22" s="9"/>
      <c r="G22" s="9"/>
      <c r="H22" s="9"/>
    </row>
    <row r="23" spans="2:8" x14ac:dyDescent="0.25">
      <c r="B23" s="23" t="s">
        <v>49</v>
      </c>
      <c r="C23" s="23" t="s">
        <v>50</v>
      </c>
      <c r="D23" s="21">
        <v>200</v>
      </c>
      <c r="E23" s="21">
        <v>0.03</v>
      </c>
      <c r="F23" s="21">
        <v>0</v>
      </c>
      <c r="G23" s="21">
        <v>23</v>
      </c>
      <c r="H23" s="21">
        <v>92.1</v>
      </c>
    </row>
    <row r="24" spans="2:8" x14ac:dyDescent="0.25">
      <c r="B24" s="11" t="s">
        <v>21</v>
      </c>
      <c r="C24" s="11" t="s">
        <v>51</v>
      </c>
      <c r="D24" s="9">
        <v>150</v>
      </c>
      <c r="E24" s="9">
        <v>0.62</v>
      </c>
      <c r="F24" s="9">
        <v>0.62</v>
      </c>
      <c r="G24" s="9">
        <v>14.75</v>
      </c>
      <c r="H24" s="9">
        <v>66.62</v>
      </c>
    </row>
    <row r="25" spans="2:8" x14ac:dyDescent="0.25">
      <c r="B25" s="22" t="s">
        <v>12</v>
      </c>
      <c r="C25" s="22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22" t="s">
        <v>21</v>
      </c>
      <c r="C26" s="22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24" t="s">
        <v>14</v>
      </c>
      <c r="D27" s="10">
        <f>D18+D19+D20+D21+D22+D23+D24+D25+D26</f>
        <v>1100</v>
      </c>
      <c r="E27" s="10">
        <f t="shared" ref="E27:H27" si="1">E18+E19+E20+E21+E22+E23+E24+E25+E26</f>
        <v>39.53</v>
      </c>
      <c r="F27" s="10">
        <f t="shared" si="1"/>
        <v>39.69</v>
      </c>
      <c r="G27" s="10">
        <f t="shared" si="1"/>
        <v>155.68</v>
      </c>
      <c r="H27" s="10">
        <f t="shared" si="1"/>
        <v>1135.6100000000001</v>
      </c>
    </row>
    <row r="28" spans="2:8" x14ac:dyDescent="0.25">
      <c r="B28" s="11"/>
      <c r="C28" s="24" t="s">
        <v>24</v>
      </c>
      <c r="D28" s="10"/>
      <c r="E28" s="10"/>
      <c r="F28" s="10"/>
      <c r="G28" s="10"/>
      <c r="H28" s="10"/>
    </row>
    <row r="29" spans="2:8" x14ac:dyDescent="0.25">
      <c r="B29" s="11" t="s">
        <v>35</v>
      </c>
      <c r="C29" s="11" t="s">
        <v>36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x14ac:dyDescent="0.25">
      <c r="B30" s="25" t="s">
        <v>49</v>
      </c>
      <c r="C30" s="23" t="s">
        <v>52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13" t="s">
        <v>25</v>
      </c>
      <c r="D31" s="10">
        <f>D29+D30</f>
        <v>300</v>
      </c>
      <c r="E31" s="10">
        <f t="shared" ref="E31:H31" si="2">E29+E30</f>
        <v>12.5</v>
      </c>
      <c r="F31" s="10">
        <f t="shared" si="2"/>
        <v>13</v>
      </c>
      <c r="G31" s="10">
        <f t="shared" si="2"/>
        <v>68.099999999999994</v>
      </c>
      <c r="H31" s="10">
        <f t="shared" si="2"/>
        <v>439.4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32</v>
      </c>
      <c r="C33" s="11" t="s">
        <v>37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33</v>
      </c>
      <c r="C34" s="22" t="s">
        <v>34</v>
      </c>
      <c r="D34" s="9">
        <v>180</v>
      </c>
      <c r="E34" s="9">
        <v>3.84</v>
      </c>
      <c r="F34" s="9">
        <v>6.24</v>
      </c>
      <c r="G34" s="9">
        <v>23.76</v>
      </c>
      <c r="H34" s="9">
        <v>167.28</v>
      </c>
    </row>
    <row r="35" spans="2:8" x14ac:dyDescent="0.25">
      <c r="B35" s="11" t="s">
        <v>53</v>
      </c>
      <c r="C35" s="11" t="s">
        <v>54</v>
      </c>
      <c r="D35" s="9">
        <v>100</v>
      </c>
      <c r="E35" s="9">
        <v>12.9</v>
      </c>
      <c r="F35" s="9">
        <v>4</v>
      </c>
      <c r="G35" s="9">
        <v>6.1</v>
      </c>
      <c r="H35" s="9">
        <v>112.2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12</v>
      </c>
      <c r="C37" s="11" t="s">
        <v>5</v>
      </c>
      <c r="D37" s="9">
        <v>75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22"/>
      <c r="C38" s="22"/>
      <c r="D38" s="9"/>
      <c r="E38" s="9"/>
      <c r="F38" s="9"/>
      <c r="G38" s="9"/>
      <c r="H38" s="9"/>
    </row>
    <row r="39" spans="2:8" x14ac:dyDescent="0.25">
      <c r="B39" s="14"/>
      <c r="C39" s="13" t="s">
        <v>27</v>
      </c>
      <c r="D39" s="10">
        <f>D33+D34+D35+D36+D37+D38</f>
        <v>570</v>
      </c>
      <c r="E39" s="10">
        <f t="shared" ref="E39:H39" si="3">E33+E34+E35+E36+E37+E38</f>
        <v>25.720000000000002</v>
      </c>
      <c r="F39" s="10">
        <f t="shared" si="3"/>
        <v>15.26</v>
      </c>
      <c r="G39" s="10">
        <f t="shared" si="3"/>
        <v>70.56</v>
      </c>
      <c r="H39" s="10">
        <f t="shared" si="3"/>
        <v>523.98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D16+D27+D31+D39+D42</f>
        <v>2755</v>
      </c>
      <c r="E43" s="10">
        <f t="shared" ref="E43:H43" si="4">E16+E27+E31+E39+E42</f>
        <v>99.28</v>
      </c>
      <c r="F43" s="10">
        <f t="shared" si="4"/>
        <v>91.690000000000012</v>
      </c>
      <c r="G43" s="10">
        <f t="shared" si="4"/>
        <v>392.46999999999997</v>
      </c>
      <c r="H43" s="10">
        <f t="shared" si="4"/>
        <v>2814.53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2025-01-21T13:59:52Z</dcterms:modified>
</cp:coreProperties>
</file>