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H42" i="1" s="1"/>
  <c r="G17" i="1"/>
  <c r="F17" i="1"/>
  <c r="E17" i="1"/>
  <c r="D17" i="1"/>
  <c r="E41" i="2" l="1"/>
  <c r="F41" i="2"/>
  <c r="D41" i="2"/>
  <c r="E42" i="1"/>
  <c r="F42" i="1"/>
  <c r="D42" i="1"/>
  <c r="G41" i="2"/>
  <c r="G42" i="1"/>
</calcChain>
</file>

<file path=xl/sharedStrings.xml><?xml version="1.0" encoding="utf-8"?>
<sst xmlns="http://schemas.openxmlformats.org/spreadsheetml/2006/main" count="125" uniqueCount="55">
  <si>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</si>
  <si>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</si>
  <si>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</si>
  <si>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</si>
  <si>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</si>
  <si>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</si>
  <si>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</si>
  <si>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</si>
  <si>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</si>
  <si>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</si>
  <si>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</si>
  <si>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</si>
  <si>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</si>
  <si>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</si>
  <si>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</si>
  <si>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</si>
  <si>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</si>
  <si>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</si>
  <si>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</si>
  <si>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</si>
  <si>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</si>
  <si>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</si>
  <si>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</si>
  <si>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</si>
  <si>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</si>
  <si>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</si>
  <si>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</si>
  <si>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</si>
  <si>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</si>
  <si>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</si>
  <si>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</si>
  <si>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</si>
  <si>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</si>
  <si>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</si>
  <si>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</si>
  <si>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</si>
  <si>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</si>
  <si>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</si>
  <si>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</si>
  <si>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</si>
  <si>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</si>
  <si>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</si>
  <si>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</si>
  <si>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</si>
  <si>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</si>
  <si>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</si>
  <si>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</si>
  <si>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</si>
  <si>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</si>
  <si>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</si>
  <si>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</si>
  <si>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</si>
  <si>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Фрукт (мандарин) по сезону</t>
  </si>
  <si>
    <t>23 января   2025 г</t>
  </si>
  <si>
    <t>23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</si>
</sst>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8" sqref="B8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41</v>
      </c>
      <c r="C20" s="22" t="s">
        <v>42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43</v>
      </c>
      <c r="C21" s="11" t="s">
        <v>44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52</v>
      </c>
      <c r="D23" s="9">
        <v>136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906</v>
      </c>
      <c r="E26" s="10">
        <f t="shared" ref="E26:H26" si="1">E19+E20+E21+E22+E23+E24+E25</f>
        <v>35.07</v>
      </c>
      <c r="F26" s="10">
        <f t="shared" si="1"/>
        <v>27.22</v>
      </c>
      <c r="G26" s="10">
        <f t="shared" si="1"/>
        <v>104.12</v>
      </c>
      <c r="H26" s="10">
        <f t="shared" si="1"/>
        <v>801.55000000000007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47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48</v>
      </c>
      <c r="C33" s="12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20" t="s">
        <v>50</v>
      </c>
      <c r="C34" s="12" t="s">
        <v>51</v>
      </c>
      <c r="D34" s="16">
        <v>250</v>
      </c>
      <c r="E34" s="16">
        <v>6.87</v>
      </c>
      <c r="F34" s="16">
        <v>5.67</v>
      </c>
      <c r="G34" s="16">
        <v>22.32</v>
      </c>
      <c r="H34" s="16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27</v>
      </c>
      <c r="D38" s="10">
        <f>D32+D33+D34+D35+D36+D37</f>
        <v>595</v>
      </c>
      <c r="E38" s="10">
        <f t="shared" ref="E38:H38" si="3">E32+E33+E34+E35+E36+E37</f>
        <v>26.47</v>
      </c>
      <c r="F38" s="10">
        <f t="shared" si="3"/>
        <v>17.669999999999998</v>
      </c>
      <c r="G38" s="10">
        <f t="shared" si="3"/>
        <v>73.819999999999993</v>
      </c>
      <c r="H38" s="10">
        <f t="shared" si="3"/>
        <v>560.82000000000005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2461</v>
      </c>
      <c r="E42" s="10">
        <f>E17+E26+E30+E38+E41</f>
        <v>92.37</v>
      </c>
      <c r="F42" s="10">
        <f>F17+F26+F30+F38+F41</f>
        <v>76.06</v>
      </c>
      <c r="G42" s="10">
        <f>G17+G26+G30+G38+G41</f>
        <v>289.22000000000003</v>
      </c>
      <c r="H42" s="10">
        <f>H17+H26+H30+H38+H41</f>
        <v>2214.5700000000002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B8" sqref="B8:H41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550</v>
      </c>
      <c r="E17" s="10">
        <f t="shared" ref="E17:H17" si="0">E11+E12+E13+E14+E15+E16</f>
        <v>19.11</v>
      </c>
      <c r="F17" s="10">
        <f t="shared" si="0"/>
        <v>23.14</v>
      </c>
      <c r="G17" s="10">
        <f t="shared" si="0"/>
        <v>78.099999999999994</v>
      </c>
      <c r="H17" s="10">
        <f t="shared" si="0"/>
        <v>597.65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41</v>
      </c>
      <c r="C20" s="24" t="s">
        <v>42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 x14ac:dyDescent="0.25">
      <c r="B21" s="11" t="s">
        <v>43</v>
      </c>
      <c r="C21" s="11" t="s">
        <v>44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45</v>
      </c>
      <c r="C22" s="11" t="s">
        <v>46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52</v>
      </c>
      <c r="D23" s="9">
        <v>156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1026</v>
      </c>
      <c r="E26" s="10">
        <f t="shared" ref="E26:H26" si="1">E19+E20+E21+E22+E23+E24+E25</f>
        <v>42.150000000000006</v>
      </c>
      <c r="F26" s="10">
        <f t="shared" si="1"/>
        <v>34.299999999999997</v>
      </c>
      <c r="G26" s="10">
        <f t="shared" si="1"/>
        <v>113.05</v>
      </c>
      <c r="H26" s="10">
        <f t="shared" si="1"/>
        <v>929.75000000000011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47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25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ht="30" x14ac:dyDescent="0.25">
      <c r="B32" s="20" t="s">
        <v>50</v>
      </c>
      <c r="C32" s="12" t="s">
        <v>51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48</v>
      </c>
      <c r="C33" s="12" t="s">
        <v>49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2716</v>
      </c>
      <c r="E41" s="10">
        <f>E17+E26+E30+E37+E40</f>
        <v>108.69999999999999</v>
      </c>
      <c r="F41" s="10">
        <f>F17+F26+F30+F37+F40</f>
        <v>93.62</v>
      </c>
      <c r="G41" s="10">
        <f>G17+G26+G30+G37+G40</f>
        <v>340.67999999999995</v>
      </c>
      <c r="H41" s="10">
        <f>H17+H26+H30+H37+H40</f>
        <v>2635.0200000000004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2025-01-22T13:02:28Z</dcterms:modified>
</cp:coreProperties>
</file>