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G17" i="2"/>
  <c r="G26" i="2" s="1"/>
  <c r="F17" i="2"/>
  <c r="F26" i="2" s="1"/>
  <c r="E17" i="2"/>
  <c r="D17" i="2"/>
  <c r="H25" i="1"/>
  <c r="G25" i="1"/>
  <c r="F25" i="1"/>
  <c r="E25" i="1"/>
  <c r="D25" i="1"/>
  <c r="H17" i="1"/>
  <c r="H26" i="1" s="1"/>
  <c r="G17" i="1"/>
  <c r="F17" i="1"/>
  <c r="E17" i="1"/>
  <c r="D17" i="1"/>
  <c r="D26" i="1" l="1"/>
  <c r="D26" i="2"/>
  <c r="H26" i="2"/>
  <c r="E26" i="1"/>
  <c r="G26" i="1"/>
  <c r="E26" i="2"/>
  <c r="F26" i="1"/>
</calcChain>
</file>

<file path=xl/sharedStrings.xml><?xml version="1.0" encoding="utf-8"?>
<sst xmlns="http://schemas.openxmlformats.org/spreadsheetml/2006/main" count="77" uniqueCount="38">
  <si>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</si>
  <si>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</si>
  <si>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</si>
  <si>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</si>
  <si>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</si>
  <si>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</si>
  <si>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</si>
  <si>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</si>
  <si>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</si>
  <si>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</si>
  <si>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</si>
  <si>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</si>
  <si>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</si>
  <si>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</si>
  <si>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</si>
  <si>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</si>
  <si>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</si>
  <si>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</si>
  <si>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</si>
  <si>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</si>
  <si>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</si>
  <si>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</si>
  <si>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</si>
  <si>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54-2ги</t>
  </si>
  <si>
    <t xml:space="preserve">1 неделя 5 день </t>
  </si>
  <si>
    <t>Сыр  в нарезке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</si>
  <si>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</si>
  <si>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</si>
  <si>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</si>
  <si>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</si>
  <si>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54-1хн</t>
  </si>
  <si>
    <t>Компот из сухофруктов</t>
  </si>
  <si>
    <t xml:space="preserve">Сыр в  нарезке </t>
  </si>
  <si>
    <t>Фрукт (Банан)</t>
  </si>
  <si>
    <t>31 января   2025 г</t>
  </si>
  <si>
    <t xml:space="preserve">Творог со сметаной </t>
  </si>
  <si>
    <t>54-13к</t>
  </si>
  <si>
    <t xml:space="preserve">Каша жидкая  молочная 
пшеничная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</si>
</sst>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zoomScaleNormal="100" workbookViewId="0">
      <selection activeCell="B23" sqref="B23:H2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34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22</v>
      </c>
      <c r="C11" s="11" t="s">
        <v>25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36</v>
      </c>
      <c r="C12" s="12" t="s">
        <v>37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</row>
    <row r="13" spans="2:21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 t="s">
        <v>12</v>
      </c>
      <c r="C16" s="11" t="s">
        <v>35</v>
      </c>
      <c r="D16" s="9">
        <v>49</v>
      </c>
      <c r="E16" s="9">
        <v>8.4600000000000009</v>
      </c>
      <c r="F16" s="9">
        <v>6.41</v>
      </c>
      <c r="G16" s="9">
        <v>1.3</v>
      </c>
      <c r="H16" s="9">
        <v>98.51</v>
      </c>
    </row>
    <row r="17" spans="2:8" x14ac:dyDescent="0.25">
      <c r="B17" s="11"/>
      <c r="C17" s="13" t="s">
        <v>4</v>
      </c>
      <c r="D17" s="10">
        <f>D11+D12+D13+D14+D15+D16</f>
        <v>544</v>
      </c>
      <c r="E17" s="10">
        <f t="shared" ref="E17:H17" si="0">E11+E12+E13+E14+E15+E16</f>
        <v>25.740000000000002</v>
      </c>
      <c r="F17" s="10">
        <f t="shared" si="0"/>
        <v>27.83</v>
      </c>
      <c r="G17" s="10">
        <f t="shared" si="0"/>
        <v>80.699999999999989</v>
      </c>
      <c r="H17" s="10">
        <f t="shared" si="0"/>
        <v>679.41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26</v>
      </c>
      <c r="C19" s="11" t="s">
        <v>27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 x14ac:dyDescent="0.25">
      <c r="B20" s="11" t="s">
        <v>28</v>
      </c>
      <c r="C20" s="11" t="s">
        <v>29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 x14ac:dyDescent="0.25">
      <c r="B21" s="11" t="s">
        <v>30</v>
      </c>
      <c r="C21" s="11" t="s">
        <v>31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33</v>
      </c>
      <c r="D22" s="9">
        <v>129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D19+D20+D21+D22+D23+D24</f>
        <v>839</v>
      </c>
      <c r="E25" s="10">
        <f t="shared" ref="E25:H25" si="1">E19+E20+E21+E22+E23+E24</f>
        <v>40.050000000000004</v>
      </c>
      <c r="F25" s="10">
        <f t="shared" si="1"/>
        <v>29.23</v>
      </c>
      <c r="G25" s="10">
        <f t="shared" si="1"/>
        <v>126.22999999999999</v>
      </c>
      <c r="H25" s="10">
        <f t="shared" si="1"/>
        <v>928.05000000000007</v>
      </c>
    </row>
    <row r="26" spans="2:8" x14ac:dyDescent="0.25">
      <c r="B26" s="14"/>
      <c r="C26" s="13" t="s">
        <v>18</v>
      </c>
      <c r="D26" s="10">
        <f>D17+D25</f>
        <v>1383</v>
      </c>
      <c r="E26" s="10">
        <f t="shared" ref="E26:H26" si="2">E17+E25</f>
        <v>65.790000000000006</v>
      </c>
      <c r="F26" s="10">
        <f t="shared" si="2"/>
        <v>57.06</v>
      </c>
      <c r="G26" s="10">
        <f t="shared" si="2"/>
        <v>206.92999999999998</v>
      </c>
      <c r="H26" s="10">
        <f t="shared" si="2"/>
        <v>1607.46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"/>
  <sheetViews>
    <sheetView tabSelected="1" zoomScaleNormal="100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34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32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36</v>
      </c>
      <c r="C12" s="12" t="s">
        <v>37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80</v>
      </c>
      <c r="E14" s="9">
        <v>5.28</v>
      </c>
      <c r="F14" s="9">
        <v>0.62</v>
      </c>
      <c r="G14" s="9">
        <v>34.299999999999997</v>
      </c>
      <c r="H14" s="9">
        <v>164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21">
        <v>15</v>
      </c>
      <c r="E15" s="21">
        <v>0.15</v>
      </c>
      <c r="F15" s="21">
        <v>10.8</v>
      </c>
      <c r="G15" s="21">
        <v>0.15</v>
      </c>
      <c r="H15" s="21">
        <v>99.15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 t="s">
        <v>12</v>
      </c>
      <c r="C16" s="11" t="s">
        <v>35</v>
      </c>
      <c r="D16" s="9">
        <v>49</v>
      </c>
      <c r="E16" s="9">
        <v>8.4600000000000009</v>
      </c>
      <c r="F16" s="9">
        <v>6.41</v>
      </c>
      <c r="G16" s="9">
        <v>1.3</v>
      </c>
      <c r="H16" s="9">
        <v>98.51</v>
      </c>
    </row>
    <row r="17" spans="2:8" x14ac:dyDescent="0.25">
      <c r="B17" s="11"/>
      <c r="C17" s="13" t="s">
        <v>4</v>
      </c>
      <c r="D17" s="10">
        <f>D11+D12+D13+D14+D15+D16</f>
        <v>559</v>
      </c>
      <c r="E17" s="10">
        <f t="shared" ref="E17:H17" si="0">E11+E12+E13+E14+E15+E16</f>
        <v>25.79</v>
      </c>
      <c r="F17" s="10">
        <f t="shared" si="0"/>
        <v>31.43</v>
      </c>
      <c r="G17" s="10">
        <f t="shared" si="0"/>
        <v>80.75</v>
      </c>
      <c r="H17" s="10">
        <f t="shared" si="0"/>
        <v>712.45999999999992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 t="s">
        <v>28</v>
      </c>
      <c r="C20" s="11" t="s">
        <v>29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 x14ac:dyDescent="0.25">
      <c r="B21" s="11" t="s">
        <v>30</v>
      </c>
      <c r="C21" s="11" t="s">
        <v>31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33</v>
      </c>
      <c r="D22" s="9">
        <v>129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D19+D20+D21+D22+D23+D24</f>
        <v>939</v>
      </c>
      <c r="E25" s="10">
        <f t="shared" ref="E25:H25" si="1">E19+E20+E21+E22+E23+E24</f>
        <v>47.68</v>
      </c>
      <c r="F25" s="10">
        <f t="shared" si="1"/>
        <v>35.909999999999997</v>
      </c>
      <c r="G25" s="10">
        <f t="shared" si="1"/>
        <v>135.98000000000002</v>
      </c>
      <c r="H25" s="10">
        <f t="shared" si="1"/>
        <v>1057.9499999999998</v>
      </c>
    </row>
    <row r="26" spans="2:8" x14ac:dyDescent="0.25">
      <c r="B26" s="14"/>
      <c r="C26" s="13" t="s">
        <v>18</v>
      </c>
      <c r="D26" s="10">
        <f>D17+D25</f>
        <v>1498</v>
      </c>
      <c r="E26" s="10">
        <f t="shared" ref="E26:H26" si="2">E17+E25</f>
        <v>73.47</v>
      </c>
      <c r="F26" s="10">
        <f t="shared" si="2"/>
        <v>67.34</v>
      </c>
      <c r="G26" s="10">
        <f t="shared" si="2"/>
        <v>216.73000000000002</v>
      </c>
      <c r="H26" s="10">
        <f t="shared" si="2"/>
        <v>1770.4099999999999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2025-01-31T07:05:21Z</dcterms:modified>
</cp:coreProperties>
</file>