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E42" i="2" s="1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H42" i="1" s="1"/>
  <c r="G17" i="1"/>
  <c r="F17" i="1"/>
  <c r="E17" i="1"/>
  <c r="D17" i="1"/>
  <c r="F42" i="2" l="1"/>
  <c r="H42" i="2"/>
  <c r="D42" i="2"/>
  <c r="E42" i="1"/>
  <c r="F42" i="1"/>
  <c r="D42" i="1"/>
  <c r="G42" i="2"/>
  <c r="G42" i="1"/>
</calcChain>
</file>

<file path=xl/sharedStrings.xml><?xml version="1.0" encoding="utf-8"?>
<sst xmlns="http://schemas.openxmlformats.org/spreadsheetml/2006/main" count="121" uniqueCount="53">
  <si>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</si>
  <si>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</si>
  <si>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</si>
  <si>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</si>
  <si>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</si>
  <si>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</si>
  <si>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</si>
  <si>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</si>
  <si>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</si>
  <si>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</si>
  <si>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</si>
  <si>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</si>
  <si>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</si>
  <si>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</si>
  <si>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</si>
  <si>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</si>
  <si>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</si>
  <si>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</si>
  <si>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</si>
  <si>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</si>
  <si>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</si>
  <si>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</si>
  <si>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</si>
  <si>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</si>
  <si>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</si>
  <si>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</si>
  <si>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</si>
  <si>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</si>
  <si>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</si>
  <si>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</si>
  <si>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</si>
  <si>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</si>
  <si>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</si>
  <si>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</si>
  <si>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</si>
  <si>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Фрукт (мандарин)по сезону 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</si>
  <si>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</si>
  <si>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</si>
  <si>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</si>
  <si>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</si>
  <si>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</si>
  <si>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</si>
  <si>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</si>
  <si>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</si>
  <si>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</si>
  <si>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</si>
  <si>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</si>
  <si>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</si>
  <si>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</si>
  <si>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(мандарин)</t>
  </si>
  <si>
    <t>03 февраля    2025 г</t>
  </si>
  <si>
    <t>54-7з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</si>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</sst>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zoomScaleNormal="100" workbookViewId="0">
      <selection activeCell="B8" sqref="B8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/>
      <c r="C11" s="11"/>
      <c r="D11" s="9"/>
      <c r="E11" s="9"/>
      <c r="F11" s="9"/>
      <c r="G11" s="9"/>
      <c r="H11" s="9"/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25</v>
      </c>
      <c r="C12" s="12" t="s">
        <v>26</v>
      </c>
      <c r="D12" s="16">
        <v>200</v>
      </c>
      <c r="E12" s="16">
        <v>7.1</v>
      </c>
      <c r="F12" s="16">
        <v>5.8</v>
      </c>
      <c r="G12" s="16">
        <v>26.6</v>
      </c>
      <c r="H12" s="16">
        <v>187.3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28</v>
      </c>
      <c r="C15" s="11" t="s">
        <v>29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51</v>
      </c>
      <c r="C19" s="11" t="s">
        <v>52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35</v>
      </c>
      <c r="D23" s="9">
        <v>130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27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930</v>
      </c>
      <c r="E26" s="10">
        <f t="shared" ref="E26:H26" si="1">E19+E20+E21+E22+E23+E24+E25</f>
        <v>43.27</v>
      </c>
      <c r="F26" s="10">
        <f t="shared" si="1"/>
        <v>22.62</v>
      </c>
      <c r="G26" s="10">
        <f t="shared" si="1"/>
        <v>123.27</v>
      </c>
      <c r="H26" s="10">
        <f t="shared" si="1"/>
        <v>868.20000000000016</v>
      </c>
    </row>
    <row r="27" spans="2:8" x14ac:dyDescent="0.25">
      <c r="B27" s="11"/>
      <c r="C27" s="13" t="s">
        <v>36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37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38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39</v>
      </c>
      <c r="D31" s="10"/>
      <c r="E31" s="10"/>
      <c r="F31" s="10"/>
      <c r="G31" s="10"/>
      <c r="H31" s="10"/>
    </row>
    <row r="32" spans="2:8" x14ac:dyDescent="0.25">
      <c r="B32" s="11" t="s">
        <v>40</v>
      </c>
      <c r="C32" s="11" t="s">
        <v>41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42</v>
      </c>
      <c r="C33" s="11" t="s">
        <v>43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44</v>
      </c>
      <c r="D38" s="10">
        <f>D32+D33+D34+D35+D37+D36</f>
        <v>530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4"/>
      <c r="C39" s="13" t="s">
        <v>45</v>
      </c>
      <c r="D39" s="10"/>
      <c r="E39" s="10"/>
      <c r="F39" s="10"/>
      <c r="G39" s="10"/>
      <c r="H39" s="10"/>
    </row>
    <row r="40" spans="2:8" ht="30" x14ac:dyDescent="0.25">
      <c r="B40" s="14" t="s">
        <v>46</v>
      </c>
      <c r="C40" s="12" t="s">
        <v>47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48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2505</v>
      </c>
      <c r="E42" s="10">
        <f>E17+E26+E30+E38+E41</f>
        <v>109.94000000000001</v>
      </c>
      <c r="F42" s="10">
        <f>F17+F26+F30+F38+F41</f>
        <v>70.430000000000007</v>
      </c>
      <c r="G42" s="10">
        <f>G17+G26+G30+G38+G41</f>
        <v>353.65999999999997</v>
      </c>
      <c r="H42" s="10">
        <f>H17+H26+H30+H38+H41</f>
        <v>2474.98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opLeftCell="A13" zoomScaleNormal="100" workbookViewId="0">
      <selection activeCell="B8" sqref="B8:H4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20" t="s">
        <v>25</v>
      </c>
      <c r="C12" s="12" t="s">
        <v>26</v>
      </c>
      <c r="D12" s="16">
        <v>200</v>
      </c>
      <c r="E12" s="16">
        <v>7.1</v>
      </c>
      <c r="F12" s="16">
        <v>5.8</v>
      </c>
      <c r="G12" s="16">
        <v>26.6</v>
      </c>
      <c r="H12" s="16">
        <v>187.3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28</v>
      </c>
      <c r="C14" s="11" t="s">
        <v>29</v>
      </c>
      <c r="D14" s="9">
        <v>80</v>
      </c>
      <c r="E14" s="9">
        <v>14.85</v>
      </c>
      <c r="F14" s="9">
        <v>5.35</v>
      </c>
      <c r="G14" s="9">
        <v>10.85</v>
      </c>
      <c r="H14" s="9">
        <v>150.6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580</v>
      </c>
      <c r="E17" s="10">
        <f t="shared" ref="E17:H17" si="0">E12+E13+E14+E15+E16</f>
        <v>29.7</v>
      </c>
      <c r="F17" s="10">
        <f t="shared" si="0"/>
        <v>12.03</v>
      </c>
      <c r="G17" s="10">
        <f t="shared" si="0"/>
        <v>92.85</v>
      </c>
      <c r="H17" s="10">
        <f t="shared" si="0"/>
        <v>598.90000000000009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51</v>
      </c>
      <c r="C19" s="11" t="s">
        <v>52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30</v>
      </c>
      <c r="C20" s="11" t="s">
        <v>31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32</v>
      </c>
      <c r="C21" s="11" t="s">
        <v>33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49</v>
      </c>
      <c r="D23" s="9">
        <v>150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27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1050</v>
      </c>
      <c r="E26" s="10">
        <f t="shared" ref="E26:H26" si="1">E19+E20+E21+E22+E23+E24+E25</f>
        <v>51.32</v>
      </c>
      <c r="F26" s="10">
        <f t="shared" si="1"/>
        <v>26.08</v>
      </c>
      <c r="G26" s="10">
        <f t="shared" si="1"/>
        <v>134.38</v>
      </c>
      <c r="H26" s="10">
        <f t="shared" si="1"/>
        <v>976.07</v>
      </c>
    </row>
    <row r="27" spans="2:8" x14ac:dyDescent="0.25">
      <c r="B27" s="11"/>
      <c r="C27" s="13" t="s">
        <v>36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37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38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39</v>
      </c>
      <c r="D31" s="10"/>
      <c r="E31" s="10"/>
      <c r="F31" s="10"/>
      <c r="G31" s="10"/>
      <c r="H31" s="10"/>
    </row>
    <row r="32" spans="2:8" x14ac:dyDescent="0.25">
      <c r="B32" s="11" t="s">
        <v>40</v>
      </c>
      <c r="C32" s="11" t="s">
        <v>41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42</v>
      </c>
      <c r="C33" s="11" t="s">
        <v>43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44</v>
      </c>
      <c r="D38" s="10">
        <f>D32+D33+D34+D35+D36+D37</f>
        <v>560</v>
      </c>
      <c r="E38" s="10">
        <f t="shared" ref="E38:H38" si="3">E32+E33+E34+E35+E36+E37</f>
        <v>27.46</v>
      </c>
      <c r="F38" s="10">
        <f t="shared" si="3"/>
        <v>18.220000000000002</v>
      </c>
      <c r="G38" s="10">
        <f t="shared" si="3"/>
        <v>92</v>
      </c>
      <c r="H38" s="10">
        <f t="shared" si="3"/>
        <v>642.05999999999995</v>
      </c>
    </row>
    <row r="39" spans="2:8" x14ac:dyDescent="0.25">
      <c r="B39" s="14"/>
      <c r="C39" s="13" t="s">
        <v>45</v>
      </c>
      <c r="D39" s="10"/>
      <c r="E39" s="10"/>
      <c r="F39" s="10"/>
      <c r="G39" s="10"/>
      <c r="H39" s="10"/>
    </row>
    <row r="40" spans="2:8" ht="30" x14ac:dyDescent="0.25">
      <c r="B40" s="14" t="s">
        <v>46</v>
      </c>
      <c r="C40" s="12" t="s">
        <v>47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48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2690</v>
      </c>
      <c r="E42" s="10">
        <f>E17+E26+E30+E38+E41</f>
        <v>121.53999999999999</v>
      </c>
      <c r="F42" s="10">
        <f>F17+F26+F30+F38+F41</f>
        <v>75.45</v>
      </c>
      <c r="G42" s="10">
        <f>G17+G26+G30+G38+G41</f>
        <v>386.57</v>
      </c>
      <c r="H42" s="10">
        <f>H17+H26+H30+H38+H41</f>
        <v>2698.21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2025-01-31T13:33:32Z</dcterms:modified>
</cp:coreProperties>
</file>