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H42" i="1" s="1"/>
  <c r="G17" i="1"/>
  <c r="F17" i="1"/>
  <c r="E17" i="1"/>
  <c r="D17" i="1"/>
  <c r="D42" i="1" s="1"/>
  <c r="H41" i="2" l="1"/>
  <c r="D41" i="2"/>
  <c r="E42" i="1"/>
  <c r="F42" i="1"/>
  <c r="G42" i="1"/>
  <c r="E41" i="2"/>
  <c r="F41" i="2"/>
  <c r="G41" i="2"/>
</calcChain>
</file>

<file path=xl/sharedStrings.xml><?xml version="1.0" encoding="utf-8"?>
<sst xmlns="http://schemas.openxmlformats.org/spreadsheetml/2006/main" count="125" uniqueCount="54">
  <si>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</si>
  <si>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</si>
  <si>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</si>
  <si>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</si>
  <si>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</si>
  <si>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</si>
  <si>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</si>
  <si>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</si>
  <si>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</si>
  <si>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</si>
  <si>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</si>
  <si>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</si>
  <si>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</si>
  <si>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</si>
  <si>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</si>
  <si>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</si>
  <si>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</si>
  <si>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</si>
  <si>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</si>
  <si>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</si>
  <si>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</si>
  <si>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</si>
  <si>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</si>
  <si>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</si>
  <si>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</si>
  <si>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</si>
  <si>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</si>
  <si>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</si>
  <si>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</si>
  <si>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</si>
  <si>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</si>
  <si>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</si>
  <si>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</si>
  <si>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</si>
  <si>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</si>
  <si>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</si>
  <si>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</si>
  <si>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</si>
  <si>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</si>
  <si>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</si>
  <si>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</si>
  <si>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</si>
  <si>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</si>
  <si>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</si>
  <si>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</si>
  <si>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</si>
  <si>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</si>
  <si>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</si>
  <si>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</si>
  <si>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</si>
  <si>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</si>
  <si>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</si>
  <si>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 xml:space="preserve">Фрукт (мандарин)по сезону </t>
  </si>
  <si>
    <t>06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</si>
</sst>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Normal="100" workbookViewId="0">
      <selection activeCell="B8" sqref="B8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90</v>
      </c>
      <c r="E15" s="9">
        <v>7.16</v>
      </c>
      <c r="F15" s="9">
        <v>0.84</v>
      </c>
      <c r="G15" s="9">
        <v>46.55</v>
      </c>
      <c r="H15" s="9">
        <v>222.5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540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41</v>
      </c>
      <c r="C20" s="22" t="s">
        <v>42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43</v>
      </c>
      <c r="C21" s="11" t="s">
        <v>44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52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910</v>
      </c>
      <c r="E26" s="10">
        <f t="shared" ref="E26:H26" si="1">E19+E20+E21+E22+E23+E24+E25</f>
        <v>35.07</v>
      </c>
      <c r="F26" s="10">
        <f t="shared" si="1"/>
        <v>27.22</v>
      </c>
      <c r="G26" s="10">
        <f t="shared" si="1"/>
        <v>104.12</v>
      </c>
      <c r="H26" s="10">
        <f t="shared" si="1"/>
        <v>801.55000000000007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47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3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48</v>
      </c>
      <c r="C33" s="12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" x14ac:dyDescent="0.25">
      <c r="B34" s="20" t="s">
        <v>50</v>
      </c>
      <c r="C34" s="12" t="s">
        <v>51</v>
      </c>
      <c r="D34" s="16">
        <v>250</v>
      </c>
      <c r="E34" s="16">
        <v>6.87</v>
      </c>
      <c r="F34" s="16">
        <v>5.67</v>
      </c>
      <c r="G34" s="16">
        <v>22.32</v>
      </c>
      <c r="H34" s="16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27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 x14ac:dyDescent="0.25">
      <c r="B39" s="14"/>
      <c r="C39" s="13" t="s">
        <v>28</v>
      </c>
      <c r="D39" s="10"/>
      <c r="E39" s="10"/>
      <c r="F39" s="10"/>
      <c r="G39" s="10"/>
      <c r="H39" s="10"/>
    </row>
    <row r="40" spans="2:8" ht="30" x14ac:dyDescent="0.25">
      <c r="B40" s="14" t="s">
        <v>29</v>
      </c>
      <c r="C40" s="12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2490</v>
      </c>
      <c r="E42" s="10">
        <f>E17+E26+E30+E38+E41</f>
        <v>94.299999999999983</v>
      </c>
      <c r="F42" s="10">
        <f>F17+F26+F30+F38+F41</f>
        <v>79.88</v>
      </c>
      <c r="G42" s="10">
        <f>G17+G26+G30+G38+G41</f>
        <v>301.52</v>
      </c>
      <c r="H42" s="10">
        <f>H17+H26+H30+H38+H41</f>
        <v>2306.12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B8" sqref="B8:H41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53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545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41</v>
      </c>
      <c r="C20" s="24" t="s">
        <v>42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 x14ac:dyDescent="0.25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52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1010</v>
      </c>
      <c r="E26" s="10">
        <f t="shared" ref="E26:H26" si="1">E19+E20+E21+E22+E23+E24+E25</f>
        <v>42.150000000000006</v>
      </c>
      <c r="F26" s="10">
        <f t="shared" si="1"/>
        <v>34.299999999999997</v>
      </c>
      <c r="G26" s="10">
        <f t="shared" si="1"/>
        <v>113.05</v>
      </c>
      <c r="H26" s="10">
        <f t="shared" si="1"/>
        <v>929.75000000000011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47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3" t="s">
        <v>25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ht="30" x14ac:dyDescent="0.25">
      <c r="B32" s="20" t="s">
        <v>50</v>
      </c>
      <c r="C32" s="12" t="s">
        <v>51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48</v>
      </c>
      <c r="C33" s="12" t="s">
        <v>49</v>
      </c>
      <c r="D33" s="9">
        <v>80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27</v>
      </c>
      <c r="D37" s="10">
        <f>+D32+D33+D34+D35+D36</f>
        <v>695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2700</v>
      </c>
      <c r="E41" s="10">
        <f>E17+E26+E30+E37+E40</f>
        <v>108.65</v>
      </c>
      <c r="F41" s="10">
        <f>F17+F26+F30+F37+F40</f>
        <v>90.02</v>
      </c>
      <c r="G41" s="10">
        <f>G17+G26+G30+G37+G40</f>
        <v>340.63</v>
      </c>
      <c r="H41" s="10">
        <f>H17+H26+H30+H37+H40</f>
        <v>2601.9700000000003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2025-02-05T13:06:05Z</dcterms:modified>
</cp:coreProperties>
</file>