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za\Desktop\сайт\февраль 2025\"/>
    </mc:Choice>
  </mc:AlternateContent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37" i="2" l="1"/>
  <c r="G37" i="2"/>
  <c r="F37" i="2"/>
  <c r="E37" i="2"/>
  <c r="D37" i="2"/>
  <c r="H30" i="2"/>
  <c r="G30" i="2"/>
  <c r="F30" i="2"/>
  <c r="E30" i="2"/>
  <c r="D30" i="2"/>
  <c r="H26" i="2"/>
  <c r="G26" i="2"/>
  <c r="F26" i="2"/>
  <c r="E26" i="2"/>
  <c r="D26" i="2"/>
  <c r="H17" i="2"/>
  <c r="H41" i="2" s="1"/>
  <c r="G17" i="2"/>
  <c r="F17" i="2"/>
  <c r="E17" i="2"/>
  <c r="D17" i="2"/>
  <c r="H37" i="1"/>
  <c r="G37" i="1"/>
  <c r="F37" i="1"/>
  <c r="E37" i="1"/>
  <c r="D37" i="1"/>
  <c r="H29" i="1"/>
  <c r="G29" i="1"/>
  <c r="F29" i="1"/>
  <c r="E29" i="1"/>
  <c r="D29" i="1"/>
  <c r="H25" i="1"/>
  <c r="G25" i="1"/>
  <c r="F25" i="1"/>
  <c r="E25" i="1"/>
  <c r="D25" i="1"/>
  <c r="H16" i="1"/>
  <c r="H41" i="1" s="1"/>
  <c r="G16" i="1"/>
  <c r="F16" i="1"/>
  <c r="E16" i="1"/>
  <c r="D16" i="1"/>
  <c r="D41" i="2" l="1"/>
  <c r="D41" i="1"/>
  <c r="E41" i="1"/>
  <c r="F41" i="1"/>
  <c r="E41" i="2"/>
  <c r="F41" i="2"/>
  <c r="G41" i="2"/>
  <c r="G41" i="1"/>
</calcChain>
</file>

<file path=xl/sharedStrings.xml><?xml version="1.0" encoding="utf-8"?>
<sst xmlns="http://schemas.openxmlformats.org/spreadsheetml/2006/main" count="109" uniqueCount="47">
  <si>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</si>
  <si>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</si>
  <si>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</si>
  <si>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</si>
  <si>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</si>
  <si>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</si>
  <si>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</si>
  <si>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</si>
  <si>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</si>
  <si>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</si>
  <si>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</si>
  <si>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</si>
  <si>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</si>
  <si>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</si>
  <si>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</si>
  <si>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</si>
  <si>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</si>
  <si>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</si>
  <si>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</si>
  <si>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</si>
  <si>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</si>
  <si>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</si>
  <si>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54-2ги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</si>
  <si>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</si>
  <si>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</si>
  <si>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</si>
  <si>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</si>
  <si>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</si>
  <si>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</si>
  <si>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</si>
  <si>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</si>
  <si>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54-21ги</t>
  </si>
  <si>
    <t xml:space="preserve">Какао с молоком  </t>
  </si>
  <si>
    <t xml:space="preserve">2 неделя 4 день </t>
  </si>
  <si>
    <t>54-6т</t>
  </si>
  <si>
    <t xml:space="preserve">Сырники </t>
  </si>
  <si>
    <t>54-19к</t>
  </si>
  <si>
    <t xml:space="preserve">Суп молочный с макаронными 
изделиями </t>
  </si>
  <si>
    <t xml:space="preserve">Сок абрикосовый  </t>
  </si>
  <si>
    <t>54-21к</t>
  </si>
  <si>
    <t xml:space="preserve">Каша жидкая молочная 
ячневая </t>
  </si>
  <si>
    <t xml:space="preserve">54-8с </t>
  </si>
  <si>
    <t xml:space="preserve">Суп гороховый </t>
  </si>
  <si>
    <t>54-12м</t>
  </si>
  <si>
    <t xml:space="preserve">Плов с курицей </t>
  </si>
  <si>
    <t>Кондитерское изделие пром произв в ассортим(вафля)</t>
  </si>
  <si>
    <t>24 февраля  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</si>
</sst>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1"/>
  <sheetViews>
    <sheetView zoomScaleNormal="100" workbookViewId="0">
      <selection activeCell="C3" sqref="C3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5" t="s">
        <v>46</v>
      </c>
    </row>
    <row r="4" spans="2:21" x14ac:dyDescent="0.25">
      <c r="B4" s="2"/>
    </row>
    <row r="5" spans="2:21" ht="16.5" x14ac:dyDescent="0.25">
      <c r="B5" s="4" t="s">
        <v>2</v>
      </c>
    </row>
    <row r="7" spans="2:21" ht="45" x14ac:dyDescent="0.25">
      <c r="B7" s="7" t="s">
        <v>6</v>
      </c>
      <c r="C7" s="8" t="s">
        <v>19</v>
      </c>
      <c r="D7" s="8" t="s">
        <v>7</v>
      </c>
      <c r="E7" s="8" t="s">
        <v>8</v>
      </c>
      <c r="F7" s="8" t="s">
        <v>9</v>
      </c>
      <c r="G7" s="8" t="s">
        <v>0</v>
      </c>
      <c r="H7" s="8" t="s">
        <v>10</v>
      </c>
    </row>
    <row r="8" spans="2:21" x14ac:dyDescent="0.25">
      <c r="B8" s="9"/>
      <c r="C8" s="10" t="s">
        <v>33</v>
      </c>
      <c r="D8" s="9"/>
      <c r="E8" s="9"/>
      <c r="F8" s="9"/>
      <c r="G8" s="9"/>
      <c r="H8" s="9"/>
    </row>
    <row r="9" spans="2:21" x14ac:dyDescent="0.25">
      <c r="B9" s="9"/>
      <c r="C9" s="10" t="s">
        <v>11</v>
      </c>
      <c r="D9" s="9"/>
      <c r="E9" s="9"/>
      <c r="F9" s="9"/>
      <c r="G9" s="9"/>
      <c r="H9" s="9"/>
      <c r="M9" s="17"/>
      <c r="N9" s="18"/>
      <c r="O9" s="18"/>
      <c r="P9" s="19"/>
      <c r="Q9" s="19"/>
      <c r="R9" s="19"/>
      <c r="S9" s="19"/>
      <c r="T9" s="19"/>
      <c r="U9" s="17"/>
    </row>
    <row r="10" spans="2:21" x14ac:dyDescent="0.25">
      <c r="B10" s="11"/>
      <c r="C10" s="11"/>
      <c r="D10" s="9"/>
      <c r="E10" s="9"/>
      <c r="F10" s="9"/>
      <c r="G10" s="9"/>
      <c r="H10" s="9"/>
      <c r="M10" s="17"/>
      <c r="N10" s="17"/>
      <c r="O10" s="17"/>
      <c r="P10" s="17"/>
      <c r="Q10" s="17"/>
      <c r="R10" s="17"/>
      <c r="S10" s="17"/>
      <c r="T10" s="17"/>
      <c r="U10" s="17"/>
    </row>
    <row r="11" spans="2:21" ht="30.75" customHeight="1" x14ac:dyDescent="0.25">
      <c r="B11" s="20" t="s">
        <v>39</v>
      </c>
      <c r="C11" s="12" t="s">
        <v>40</v>
      </c>
      <c r="D11" s="16">
        <v>200</v>
      </c>
      <c r="E11" s="16">
        <v>5.95</v>
      </c>
      <c r="F11" s="16">
        <v>9.1</v>
      </c>
      <c r="G11" s="16">
        <v>25.85</v>
      </c>
      <c r="H11" s="16">
        <v>181</v>
      </c>
    </row>
    <row r="12" spans="2:21" x14ac:dyDescent="0.25">
      <c r="B12" s="11" t="s">
        <v>22</v>
      </c>
      <c r="C12" s="11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2:21" x14ac:dyDescent="0.25">
      <c r="B13" s="11" t="s">
        <v>16</v>
      </c>
      <c r="C13" s="11" t="s">
        <v>17</v>
      </c>
      <c r="D13" s="9">
        <v>10</v>
      </c>
      <c r="E13" s="9">
        <v>0.1</v>
      </c>
      <c r="F13" s="9">
        <v>7.2</v>
      </c>
      <c r="G13" s="9">
        <v>0.1</v>
      </c>
      <c r="H13" s="9">
        <v>66.099999999999994</v>
      </c>
      <c r="K13" s="2" t="s">
        <v>20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</row>
    <row r="15" spans="2:21" x14ac:dyDescent="0.25">
      <c r="B15" s="11"/>
      <c r="C15" s="11"/>
      <c r="D15" s="9"/>
      <c r="E15" s="9"/>
      <c r="F15" s="9"/>
      <c r="G15" s="9"/>
      <c r="H15" s="9"/>
    </row>
    <row r="16" spans="2:21" x14ac:dyDescent="0.25">
      <c r="B16" s="11"/>
      <c r="C16" s="13" t="s">
        <v>4</v>
      </c>
      <c r="D16" s="10">
        <f>D10+D11+D12+D13+D14+D15</f>
        <v>480</v>
      </c>
      <c r="E16" s="10">
        <f t="shared" ref="E16:H16" si="0">E10+E11+E12+E13+E14+E15</f>
        <v>11.530000000000001</v>
      </c>
      <c r="F16" s="10">
        <f t="shared" si="0"/>
        <v>16.920000000000002</v>
      </c>
      <c r="G16" s="10">
        <f t="shared" si="0"/>
        <v>66.650000000000006</v>
      </c>
      <c r="H16" s="10">
        <f t="shared" si="0"/>
        <v>437.9</v>
      </c>
    </row>
    <row r="17" spans="2:8" ht="27" customHeight="1" x14ac:dyDescent="0.25">
      <c r="B17" s="11"/>
      <c r="C17" s="13" t="s">
        <v>13</v>
      </c>
      <c r="D17" s="10"/>
      <c r="E17" s="10"/>
      <c r="F17" s="10"/>
      <c r="G17" s="10"/>
      <c r="H17" s="10"/>
    </row>
    <row r="18" spans="2:8" ht="28.5" customHeight="1" x14ac:dyDescent="0.25">
      <c r="B18" s="11"/>
      <c r="C18" s="11"/>
      <c r="D18" s="9"/>
      <c r="E18" s="9"/>
      <c r="F18" s="9"/>
      <c r="G18" s="9"/>
      <c r="H18" s="9"/>
    </row>
    <row r="19" spans="2:8" x14ac:dyDescent="0.25">
      <c r="B19" s="11" t="s">
        <v>41</v>
      </c>
      <c r="C19" s="11" t="s">
        <v>42</v>
      </c>
      <c r="D19" s="9">
        <v>250</v>
      </c>
      <c r="E19" s="9">
        <v>9.83</v>
      </c>
      <c r="F19" s="9">
        <v>8.8800000000000008</v>
      </c>
      <c r="G19" s="9">
        <v>16.8</v>
      </c>
      <c r="H19" s="9">
        <v>169.34</v>
      </c>
    </row>
    <row r="20" spans="2:8" x14ac:dyDescent="0.25">
      <c r="B20" s="11" t="s">
        <v>43</v>
      </c>
      <c r="C20" s="11" t="s">
        <v>44</v>
      </c>
      <c r="D20" s="9">
        <v>200</v>
      </c>
      <c r="E20" s="9">
        <v>27.3</v>
      </c>
      <c r="F20" s="9">
        <v>8.1</v>
      </c>
      <c r="G20" s="9">
        <v>33.200000000000003</v>
      </c>
      <c r="H20" s="9">
        <v>314.60000000000002</v>
      </c>
    </row>
    <row r="21" spans="2:8" x14ac:dyDescent="0.25">
      <c r="B21" s="22" t="s">
        <v>12</v>
      </c>
      <c r="C21" s="22" t="s">
        <v>38</v>
      </c>
      <c r="D21" s="21">
        <v>200</v>
      </c>
      <c r="E21" s="21"/>
      <c r="F21" s="21"/>
      <c r="G21" s="21">
        <v>20.43</v>
      </c>
      <c r="H21" s="21">
        <v>84.6</v>
      </c>
    </row>
    <row r="22" spans="2:8" x14ac:dyDescent="0.25">
      <c r="B22" s="11" t="s">
        <v>12</v>
      </c>
      <c r="C22" s="11" t="s">
        <v>5</v>
      </c>
      <c r="D22" s="9">
        <v>100</v>
      </c>
      <c r="E22" s="9">
        <v>7.55</v>
      </c>
      <c r="F22" s="9">
        <v>0.88</v>
      </c>
      <c r="G22" s="9">
        <v>49</v>
      </c>
      <c r="H22" s="9">
        <v>234.2</v>
      </c>
    </row>
    <row r="23" spans="2:8" x14ac:dyDescent="0.25">
      <c r="B23" s="11"/>
      <c r="C23" s="11"/>
      <c r="D23" s="9"/>
      <c r="E23" s="9"/>
      <c r="F23" s="9"/>
      <c r="G23" s="9"/>
      <c r="H23" s="9"/>
    </row>
    <row r="24" spans="2:8" x14ac:dyDescent="0.25">
      <c r="B24" s="11"/>
      <c r="C24" s="11"/>
      <c r="D24" s="9"/>
      <c r="E24" s="9"/>
      <c r="F24" s="9"/>
      <c r="G24" s="9"/>
      <c r="H24" s="9"/>
    </row>
    <row r="25" spans="2:8" x14ac:dyDescent="0.25">
      <c r="B25" s="11"/>
      <c r="C25" s="13" t="s">
        <v>14</v>
      </c>
      <c r="D25" s="10">
        <f>D18+D19+D20+D21+D22+D23+D24</f>
        <v>750</v>
      </c>
      <c r="E25" s="10">
        <f t="shared" ref="E25:H25" si="1">E18+E19+E20+E21+E22+E23+E24</f>
        <v>44.68</v>
      </c>
      <c r="F25" s="10">
        <f t="shared" si="1"/>
        <v>17.86</v>
      </c>
      <c r="G25" s="10">
        <f t="shared" si="1"/>
        <v>119.43</v>
      </c>
      <c r="H25" s="10">
        <f t="shared" si="1"/>
        <v>802.74</v>
      </c>
    </row>
    <row r="26" spans="2:8" x14ac:dyDescent="0.25">
      <c r="B26" s="11"/>
      <c r="C26" s="13" t="s">
        <v>23</v>
      </c>
      <c r="D26" s="10"/>
      <c r="E26" s="10"/>
      <c r="F26" s="10"/>
      <c r="G26" s="10"/>
      <c r="H26" s="10"/>
    </row>
    <row r="27" spans="2:8" x14ac:dyDescent="0.25">
      <c r="B27" s="11" t="s">
        <v>31</v>
      </c>
      <c r="C27" s="11" t="s">
        <v>32</v>
      </c>
      <c r="D27" s="9">
        <v>200</v>
      </c>
      <c r="E27" s="9">
        <v>4.5999999999999996</v>
      </c>
      <c r="F27" s="9">
        <v>3.6</v>
      </c>
      <c r="G27" s="9">
        <v>12.6</v>
      </c>
      <c r="H27" s="9">
        <v>100.4</v>
      </c>
    </row>
    <row r="28" spans="2:8" ht="30" x14ac:dyDescent="0.25">
      <c r="B28" s="11" t="s">
        <v>21</v>
      </c>
      <c r="C28" s="12" t="s">
        <v>45</v>
      </c>
      <c r="D28" s="21">
        <v>40</v>
      </c>
      <c r="E28" s="21">
        <v>1.36</v>
      </c>
      <c r="F28" s="21">
        <v>5.46</v>
      </c>
      <c r="G28" s="21">
        <v>12.42</v>
      </c>
      <c r="H28" s="21">
        <v>103.4</v>
      </c>
    </row>
    <row r="29" spans="2:8" x14ac:dyDescent="0.25">
      <c r="B29" s="11"/>
      <c r="C29" s="13" t="s">
        <v>24</v>
      </c>
      <c r="D29" s="10">
        <f>D27+D28</f>
        <v>240</v>
      </c>
      <c r="E29" s="10">
        <f t="shared" ref="E29:H29" si="2">E27+E28</f>
        <v>5.96</v>
      </c>
      <c r="F29" s="10">
        <f t="shared" si="2"/>
        <v>9.06</v>
      </c>
      <c r="G29" s="10">
        <f t="shared" si="2"/>
        <v>25.02</v>
      </c>
      <c r="H29" s="10">
        <f t="shared" si="2"/>
        <v>203.8</v>
      </c>
    </row>
    <row r="30" spans="2:8" x14ac:dyDescent="0.25">
      <c r="B30" s="11"/>
      <c r="C30" s="13" t="s">
        <v>25</v>
      </c>
      <c r="D30" s="10"/>
      <c r="E30" s="10"/>
      <c r="F30" s="10"/>
      <c r="G30" s="10"/>
      <c r="H30" s="10"/>
    </row>
    <row r="31" spans="2:8" x14ac:dyDescent="0.25">
      <c r="B31" s="11"/>
      <c r="C31" s="11"/>
      <c r="D31" s="9"/>
      <c r="E31" s="9"/>
      <c r="F31" s="9"/>
      <c r="G31" s="9"/>
      <c r="H31" s="9"/>
    </row>
    <row r="32" spans="2:8" x14ac:dyDescent="0.25">
      <c r="B32" s="11" t="s">
        <v>34</v>
      </c>
      <c r="C32" s="12" t="s">
        <v>35</v>
      </c>
      <c r="D32" s="9">
        <v>75</v>
      </c>
      <c r="E32" s="9">
        <v>14.7</v>
      </c>
      <c r="F32" s="9">
        <v>4.3</v>
      </c>
      <c r="G32" s="9">
        <v>15.5</v>
      </c>
      <c r="H32" s="9">
        <v>159.55000000000001</v>
      </c>
    </row>
    <row r="33" spans="2:8" ht="30" x14ac:dyDescent="0.25">
      <c r="B33" s="20" t="s">
        <v>36</v>
      </c>
      <c r="C33" s="12" t="s">
        <v>37</v>
      </c>
      <c r="D33" s="16">
        <v>250</v>
      </c>
      <c r="E33" s="16">
        <v>6.87</v>
      </c>
      <c r="F33" s="16">
        <v>5.67</v>
      </c>
      <c r="G33" s="16">
        <v>22.32</v>
      </c>
      <c r="H33" s="16">
        <v>167.77</v>
      </c>
    </row>
    <row r="34" spans="2:8" x14ac:dyDescent="0.25">
      <c r="B34" s="11" t="s">
        <v>22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 x14ac:dyDescent="0.25">
      <c r="B35" s="11" t="s">
        <v>16</v>
      </c>
      <c r="C35" s="11" t="s">
        <v>17</v>
      </c>
      <c r="D35" s="9">
        <v>10</v>
      </c>
      <c r="E35" s="9">
        <v>0.1</v>
      </c>
      <c r="F35" s="9">
        <v>7.2</v>
      </c>
      <c r="G35" s="9">
        <v>0.1</v>
      </c>
      <c r="H35" s="9">
        <v>66.099999999999994</v>
      </c>
    </row>
    <row r="36" spans="2:8" x14ac:dyDescent="0.25">
      <c r="B36" s="11" t="s">
        <v>12</v>
      </c>
      <c r="C36" s="11" t="s">
        <v>5</v>
      </c>
      <c r="D36" s="9">
        <v>60</v>
      </c>
      <c r="E36" s="9">
        <v>4.5999999999999996</v>
      </c>
      <c r="F36" s="9">
        <v>0.5</v>
      </c>
      <c r="G36" s="9">
        <v>29.5</v>
      </c>
      <c r="H36" s="9">
        <v>140.6</v>
      </c>
    </row>
    <row r="37" spans="2:8" x14ac:dyDescent="0.25">
      <c r="B37" s="14"/>
      <c r="C37" s="13" t="s">
        <v>26</v>
      </c>
      <c r="D37" s="10">
        <f>D31+D32+D33+D34+D35+D36</f>
        <v>595</v>
      </c>
      <c r="E37" s="10">
        <f t="shared" ref="E37:H37" si="3">E31+E32+E33+E34+E35+E36</f>
        <v>26.47</v>
      </c>
      <c r="F37" s="10">
        <f t="shared" si="3"/>
        <v>17.669999999999998</v>
      </c>
      <c r="G37" s="10">
        <f t="shared" si="3"/>
        <v>73.819999999999993</v>
      </c>
      <c r="H37" s="10">
        <f t="shared" si="3"/>
        <v>560.82000000000005</v>
      </c>
    </row>
    <row r="38" spans="2:8" x14ac:dyDescent="0.25">
      <c r="B38" s="14"/>
      <c r="C38" s="13" t="s">
        <v>27</v>
      </c>
      <c r="D38" s="10"/>
      <c r="E38" s="10"/>
      <c r="F38" s="10"/>
      <c r="G38" s="10"/>
      <c r="H38" s="10"/>
    </row>
    <row r="39" spans="2:8" ht="30" x14ac:dyDescent="0.25">
      <c r="B39" s="14" t="s">
        <v>28</v>
      </c>
      <c r="C39" s="12" t="s">
        <v>29</v>
      </c>
      <c r="D39" s="9">
        <v>200</v>
      </c>
      <c r="E39" s="9">
        <v>6</v>
      </c>
      <c r="F39" s="9">
        <v>2</v>
      </c>
      <c r="G39" s="9">
        <v>8</v>
      </c>
      <c r="H39" s="9">
        <v>80</v>
      </c>
    </row>
    <row r="40" spans="2:8" x14ac:dyDescent="0.25">
      <c r="B40" s="14"/>
      <c r="C40" s="12" t="s">
        <v>30</v>
      </c>
      <c r="D40" s="10">
        <v>200</v>
      </c>
      <c r="E40" s="10">
        <v>6</v>
      </c>
      <c r="F40" s="10">
        <v>2</v>
      </c>
      <c r="G40" s="10">
        <v>8</v>
      </c>
      <c r="H40" s="10">
        <v>80</v>
      </c>
    </row>
    <row r="41" spans="2:8" x14ac:dyDescent="0.25">
      <c r="B41" s="14"/>
      <c r="C41" s="13" t="s">
        <v>18</v>
      </c>
      <c r="D41" s="10">
        <f>D16+D25+D29+D37+D40</f>
        <v>2265</v>
      </c>
      <c r="E41" s="10">
        <f>E16+E25+E29+E37+E40</f>
        <v>94.64</v>
      </c>
      <c r="F41" s="10">
        <f>F16+F25+F29+F37+F40</f>
        <v>63.510000000000005</v>
      </c>
      <c r="G41" s="10">
        <f>G16+G25+G29+G37+G40</f>
        <v>292.92</v>
      </c>
      <c r="H41" s="10">
        <f>H16+H25+H29+H37+H40</f>
        <v>2085.2599999999998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1"/>
  <sheetViews>
    <sheetView tabSelected="1" zoomScaleNormal="100" workbookViewId="0">
      <selection activeCell="C3" sqref="C3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5" t="s">
        <v>46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 t="s">
        <v>33</v>
      </c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/>
      <c r="C11" s="11"/>
      <c r="D11" s="9"/>
      <c r="E11" s="9"/>
      <c r="F11" s="9"/>
      <c r="G11" s="9"/>
      <c r="H11" s="9"/>
    </row>
    <row r="12" spans="2:24" ht="30" x14ac:dyDescent="0.25">
      <c r="B12" s="20" t="s">
        <v>39</v>
      </c>
      <c r="C12" s="12" t="s">
        <v>40</v>
      </c>
      <c r="D12" s="16">
        <v>200</v>
      </c>
      <c r="E12" s="16">
        <v>5.95</v>
      </c>
      <c r="F12" s="16">
        <v>9.1</v>
      </c>
      <c r="G12" s="16">
        <v>25.85</v>
      </c>
      <c r="H12" s="16">
        <v>181</v>
      </c>
      <c r="Q12" s="17"/>
      <c r="R12" s="17"/>
      <c r="S12" s="17"/>
      <c r="T12" s="17"/>
      <c r="U12" s="17"/>
      <c r="V12" s="17"/>
      <c r="W12" s="17"/>
      <c r="X12" s="17"/>
    </row>
    <row r="13" spans="2:24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7"/>
      <c r="R13" s="18"/>
      <c r="S13" s="18"/>
      <c r="T13" s="19"/>
      <c r="U13" s="19"/>
      <c r="V13" s="19"/>
      <c r="W13" s="19"/>
      <c r="X13" s="19"/>
    </row>
    <row r="14" spans="2:24" x14ac:dyDescent="0.25">
      <c r="B14" s="11" t="s">
        <v>16</v>
      </c>
      <c r="C14" s="11" t="s">
        <v>17</v>
      </c>
      <c r="D14" s="9">
        <v>10</v>
      </c>
      <c r="E14" s="9">
        <v>0.1</v>
      </c>
      <c r="F14" s="9">
        <v>7.2</v>
      </c>
      <c r="G14" s="9">
        <v>0.1</v>
      </c>
      <c r="H14" s="9">
        <v>66.099999999999994</v>
      </c>
      <c r="Q14" s="17"/>
      <c r="R14" s="17"/>
      <c r="S14" s="17"/>
      <c r="T14" s="17"/>
      <c r="U14" s="17"/>
      <c r="V14" s="17"/>
      <c r="W14" s="17"/>
      <c r="X14" s="17"/>
    </row>
    <row r="15" spans="2:24" x14ac:dyDescent="0.25">
      <c r="B15" s="11" t="s">
        <v>12</v>
      </c>
      <c r="C15" s="11" t="s">
        <v>5</v>
      </c>
      <c r="D15" s="9">
        <v>95</v>
      </c>
      <c r="E15" s="9">
        <v>7.55</v>
      </c>
      <c r="F15" s="9">
        <v>0.88</v>
      </c>
      <c r="G15" s="9">
        <v>49</v>
      </c>
      <c r="H15" s="9">
        <v>234.2</v>
      </c>
      <c r="Q15" s="17"/>
      <c r="R15" s="17"/>
      <c r="S15" s="17"/>
      <c r="T15" s="17"/>
      <c r="U15" s="17"/>
      <c r="V15" s="17"/>
      <c r="W15" s="17"/>
      <c r="X15" s="17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D11+D12+D13+D14+D15+D16</f>
        <v>505</v>
      </c>
      <c r="E17" s="10">
        <f t="shared" ref="E17:H17" si="0">E11+E12+E13+E14+E15+E16</f>
        <v>13.8</v>
      </c>
      <c r="F17" s="10">
        <f t="shared" si="0"/>
        <v>17.18</v>
      </c>
      <c r="G17" s="10">
        <f t="shared" si="0"/>
        <v>81.349999999999994</v>
      </c>
      <c r="H17" s="10">
        <f t="shared" si="0"/>
        <v>508.09999999999997</v>
      </c>
    </row>
    <row r="18" spans="2:8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x14ac:dyDescent="0.25">
      <c r="B19" s="11"/>
      <c r="C19" s="11"/>
      <c r="D19" s="9"/>
      <c r="E19" s="9"/>
      <c r="F19" s="9"/>
      <c r="G19" s="9"/>
      <c r="H19" s="9"/>
    </row>
    <row r="20" spans="2:8" x14ac:dyDescent="0.25">
      <c r="B20" s="11" t="s">
        <v>41</v>
      </c>
      <c r="C20" s="11" t="s">
        <v>42</v>
      </c>
      <c r="D20" s="9">
        <v>300</v>
      </c>
      <c r="E20" s="9">
        <v>11.8</v>
      </c>
      <c r="F20" s="9">
        <v>10.66</v>
      </c>
      <c r="G20" s="9">
        <v>20.16</v>
      </c>
      <c r="H20" s="9">
        <v>203.21</v>
      </c>
    </row>
    <row r="21" spans="2:8" x14ac:dyDescent="0.25">
      <c r="B21" s="11" t="s">
        <v>43</v>
      </c>
      <c r="C21" s="11" t="s">
        <v>44</v>
      </c>
      <c r="D21" s="9">
        <v>250</v>
      </c>
      <c r="E21" s="9">
        <v>34.119999999999997</v>
      </c>
      <c r="F21" s="9">
        <v>10.119999999999999</v>
      </c>
      <c r="G21" s="9">
        <v>41.5</v>
      </c>
      <c r="H21" s="9">
        <v>393.25</v>
      </c>
    </row>
    <row r="22" spans="2:8" x14ac:dyDescent="0.25">
      <c r="B22" s="22" t="s">
        <v>12</v>
      </c>
      <c r="C22" s="22" t="s">
        <v>38</v>
      </c>
      <c r="D22" s="21">
        <v>200</v>
      </c>
      <c r="E22" s="21"/>
      <c r="F22" s="21"/>
      <c r="G22" s="21">
        <v>20.43</v>
      </c>
      <c r="H22" s="21">
        <v>84.6</v>
      </c>
    </row>
    <row r="23" spans="2:8" x14ac:dyDescent="0.25">
      <c r="B23" s="11" t="s">
        <v>12</v>
      </c>
      <c r="C23" s="11" t="s">
        <v>5</v>
      </c>
      <c r="D23" s="9">
        <v>100</v>
      </c>
      <c r="E23" s="9">
        <v>7.55</v>
      </c>
      <c r="F23" s="9">
        <v>0.88</v>
      </c>
      <c r="G23" s="9">
        <v>49</v>
      </c>
      <c r="H23" s="9">
        <v>234.2</v>
      </c>
    </row>
    <row r="24" spans="2:8" x14ac:dyDescent="0.25">
      <c r="B24" s="11"/>
      <c r="C24" s="11"/>
      <c r="D24" s="9"/>
      <c r="E24" s="9"/>
      <c r="F24" s="9"/>
      <c r="G24" s="9"/>
      <c r="H24" s="9"/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3" t="s">
        <v>14</v>
      </c>
      <c r="D26" s="10">
        <f>D19+D20+D21+D22+D23+D24+D25</f>
        <v>850</v>
      </c>
      <c r="E26" s="10">
        <f t="shared" ref="E26:H26" si="1">E19+E20+E21+E22+E23+E24+E25</f>
        <v>53.47</v>
      </c>
      <c r="F26" s="10">
        <f t="shared" si="1"/>
        <v>21.66</v>
      </c>
      <c r="G26" s="10">
        <f t="shared" si="1"/>
        <v>131.09</v>
      </c>
      <c r="H26" s="10">
        <f t="shared" si="1"/>
        <v>915.26</v>
      </c>
    </row>
    <row r="27" spans="2:8" x14ac:dyDescent="0.25">
      <c r="B27" s="11"/>
      <c r="C27" s="13" t="s">
        <v>23</v>
      </c>
      <c r="D27" s="10"/>
      <c r="E27" s="10"/>
      <c r="F27" s="10"/>
      <c r="G27" s="10"/>
      <c r="H27" s="10"/>
    </row>
    <row r="28" spans="2:8" x14ac:dyDescent="0.25">
      <c r="B28" s="11" t="s">
        <v>31</v>
      </c>
      <c r="C28" s="11" t="s">
        <v>32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ht="30" x14ac:dyDescent="0.25">
      <c r="B29" s="11" t="s">
        <v>21</v>
      </c>
      <c r="C29" s="12" t="s">
        <v>45</v>
      </c>
      <c r="D29" s="21">
        <v>40</v>
      </c>
      <c r="E29" s="21">
        <v>1.36</v>
      </c>
      <c r="F29" s="21">
        <v>5.46</v>
      </c>
      <c r="G29" s="21">
        <v>12.42</v>
      </c>
      <c r="H29" s="21">
        <v>103.4</v>
      </c>
    </row>
    <row r="30" spans="2:8" x14ac:dyDescent="0.25">
      <c r="B30" s="11"/>
      <c r="C30" s="13" t="s">
        <v>24</v>
      </c>
      <c r="D30" s="10">
        <f>D28+D29</f>
        <v>240</v>
      </c>
      <c r="E30" s="10">
        <f t="shared" ref="E30:H30" si="2">E28+E29</f>
        <v>5.96</v>
      </c>
      <c r="F30" s="10">
        <f t="shared" si="2"/>
        <v>9.06</v>
      </c>
      <c r="G30" s="10">
        <f t="shared" si="2"/>
        <v>25.02</v>
      </c>
      <c r="H30" s="10">
        <f t="shared" si="2"/>
        <v>203.8</v>
      </c>
    </row>
    <row r="31" spans="2:8" x14ac:dyDescent="0.25">
      <c r="B31" s="11"/>
      <c r="C31" s="13" t="s">
        <v>25</v>
      </c>
      <c r="D31" s="10"/>
      <c r="E31" s="10"/>
      <c r="F31" s="10"/>
      <c r="G31" s="10"/>
      <c r="H31" s="10"/>
    </row>
    <row r="32" spans="2:8" ht="30" x14ac:dyDescent="0.25">
      <c r="B32" s="20" t="s">
        <v>36</v>
      </c>
      <c r="C32" s="12" t="s">
        <v>37</v>
      </c>
      <c r="D32" s="16">
        <v>300</v>
      </c>
      <c r="E32" s="16">
        <v>10.44</v>
      </c>
      <c r="F32" s="16">
        <v>6.8</v>
      </c>
      <c r="G32" s="16">
        <v>26.78</v>
      </c>
      <c r="H32" s="16">
        <v>200.4</v>
      </c>
    </row>
    <row r="33" spans="2:8" x14ac:dyDescent="0.25">
      <c r="B33" s="11" t="s">
        <v>34</v>
      </c>
      <c r="C33" s="12" t="s">
        <v>35</v>
      </c>
      <c r="D33" s="9">
        <v>75</v>
      </c>
      <c r="E33" s="9">
        <v>14.7</v>
      </c>
      <c r="F33" s="9">
        <v>4.3</v>
      </c>
      <c r="G33" s="9">
        <v>15.5</v>
      </c>
      <c r="H33" s="9">
        <v>159.55000000000001</v>
      </c>
    </row>
    <row r="34" spans="2:8" x14ac:dyDescent="0.25">
      <c r="B34" s="11" t="s">
        <v>22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 x14ac:dyDescent="0.25">
      <c r="B35" s="11" t="s">
        <v>16</v>
      </c>
      <c r="C35" s="11" t="s">
        <v>17</v>
      </c>
      <c r="D35" s="9">
        <v>10</v>
      </c>
      <c r="E35" s="9">
        <v>0.1</v>
      </c>
      <c r="F35" s="9">
        <v>7.2</v>
      </c>
      <c r="G35" s="9">
        <v>0.1</v>
      </c>
      <c r="H35" s="9">
        <v>66.099999999999994</v>
      </c>
    </row>
    <row r="36" spans="2:8" x14ac:dyDescent="0.25">
      <c r="B36" s="11" t="s">
        <v>12</v>
      </c>
      <c r="C36" s="11" t="s">
        <v>5</v>
      </c>
      <c r="D36" s="9">
        <v>100</v>
      </c>
      <c r="E36" s="9">
        <v>7.55</v>
      </c>
      <c r="F36" s="9">
        <v>0.88</v>
      </c>
      <c r="G36" s="9">
        <v>49</v>
      </c>
      <c r="H36" s="9">
        <v>234.2</v>
      </c>
    </row>
    <row r="37" spans="2:8" x14ac:dyDescent="0.25">
      <c r="B37" s="14"/>
      <c r="C37" s="13" t="s">
        <v>26</v>
      </c>
      <c r="D37" s="10">
        <f>+D32+D33+D34+D35+D36</f>
        <v>685</v>
      </c>
      <c r="E37" s="10">
        <f t="shared" ref="E37:H37" si="3">+E32+E33+E34+E35+E36</f>
        <v>32.99</v>
      </c>
      <c r="F37" s="10">
        <f t="shared" si="3"/>
        <v>19.18</v>
      </c>
      <c r="G37" s="10">
        <f t="shared" si="3"/>
        <v>97.78</v>
      </c>
      <c r="H37" s="10">
        <f t="shared" si="3"/>
        <v>687.05</v>
      </c>
    </row>
    <row r="38" spans="2:8" x14ac:dyDescent="0.25">
      <c r="B38" s="14"/>
      <c r="C38" s="13" t="s">
        <v>27</v>
      </c>
      <c r="D38" s="10"/>
      <c r="E38" s="10"/>
      <c r="F38" s="10"/>
      <c r="G38" s="10"/>
      <c r="H38" s="10"/>
    </row>
    <row r="39" spans="2:8" ht="30" x14ac:dyDescent="0.25">
      <c r="B39" s="14" t="s">
        <v>28</v>
      </c>
      <c r="C39" s="12" t="s">
        <v>29</v>
      </c>
      <c r="D39" s="9">
        <v>200</v>
      </c>
      <c r="E39" s="9">
        <v>6</v>
      </c>
      <c r="F39" s="9">
        <v>2</v>
      </c>
      <c r="G39" s="9">
        <v>8</v>
      </c>
      <c r="H39" s="9">
        <v>80</v>
      </c>
    </row>
    <row r="40" spans="2:8" x14ac:dyDescent="0.25">
      <c r="B40" s="14"/>
      <c r="C40" s="12" t="s">
        <v>30</v>
      </c>
      <c r="D40" s="10">
        <v>200</v>
      </c>
      <c r="E40" s="10">
        <v>6</v>
      </c>
      <c r="F40" s="10">
        <v>2</v>
      </c>
      <c r="G40" s="10">
        <v>8</v>
      </c>
      <c r="H40" s="10">
        <v>80</v>
      </c>
    </row>
    <row r="41" spans="2:8" x14ac:dyDescent="0.25">
      <c r="B41" s="14"/>
      <c r="C41" s="13" t="s">
        <v>18</v>
      </c>
      <c r="D41" s="10">
        <f>D17+D26+D30+D37+D40</f>
        <v>2480</v>
      </c>
      <c r="E41" s="10">
        <f>E17+E26+E30+E37+E40</f>
        <v>112.22</v>
      </c>
      <c r="F41" s="10">
        <f>F17+F26+F30+F37+F40</f>
        <v>69.080000000000013</v>
      </c>
      <c r="G41" s="10">
        <f>G17+G26+G30+G37+G40</f>
        <v>343.24</v>
      </c>
      <c r="H41" s="10">
        <f>H17+H26+H30+H37+H40</f>
        <v>2394.21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pariza</cp:lastModifiedBy>
  <dcterms:created xsi:type="dcterms:W3CDTF">2022-12-16T05:24:58Z</dcterms:created>
  <dcterms:modified xsi:type="dcterms:W3CDTF">2025-02-25T06:33:54Z</dcterms:modified>
</cp:coreProperties>
</file>