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H41" i="1" s="1"/>
  <c r="G16" i="1"/>
  <c r="F16" i="1"/>
  <c r="E16" i="1"/>
  <c r="D16" i="1"/>
  <c r="E41" i="1" l="1"/>
  <c r="E41" i="2"/>
  <c r="D41" i="1"/>
  <c r="D41" i="2"/>
  <c r="F41" i="1"/>
  <c r="F41" i="2"/>
  <c r="G41" i="2"/>
  <c r="G41" i="1"/>
</calcChain>
</file>

<file path=xl/sharedStrings.xml><?xml version="1.0" encoding="utf-8"?>
<sst xmlns="http://schemas.openxmlformats.org/spreadsheetml/2006/main" count="125" uniqueCount="56">
  <si>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</si>
  <si>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</si>
  <si>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</si>
  <si>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</si>
  <si>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</si>
  <si>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</si>
  <si>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</si>
  <si>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</si>
  <si>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</si>
  <si>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</si>
  <si>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</si>
  <si>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</si>
  <si>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</si>
  <si>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</si>
  <si>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</si>
  <si>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</si>
  <si>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</si>
  <si>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</si>
  <si>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</si>
  <si>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</si>
  <si>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</si>
  <si>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</si>
  <si>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</si>
  <si>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</si>
  <si>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</si>
  <si>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</si>
  <si>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</si>
  <si>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</si>
  <si>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</si>
  <si>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</si>
  <si>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</si>
  <si>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</si>
  <si>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</si>
  <si>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</si>
  <si>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</si>
  <si>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</si>
  <si>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</si>
  <si>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</si>
  <si>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</si>
  <si>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</si>
  <si>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</si>
  <si>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</si>
  <si>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</si>
  <si>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</si>
  <si>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</si>
  <si>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</si>
  <si>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</si>
  <si>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54-6т</t>
  </si>
  <si>
    <t xml:space="preserve">Сырники </t>
  </si>
  <si>
    <t>54-19к</t>
  </si>
  <si>
    <t xml:space="preserve">Суп молочный с макаронными 
изделиями </t>
  </si>
  <si>
    <t>06 марта   2025 г</t>
  </si>
  <si>
    <t>06 марта    2025 г</t>
  </si>
  <si>
    <t>Фрукт (мандарин)</t>
  </si>
  <si>
    <t xml:space="preserve">Пряники 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</si>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</sst>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Normal="100" workbookViewId="0">
      <selection activeCell="B18" sqref="B18:H18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51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34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35</v>
      </c>
      <c r="C10" s="11" t="s">
        <v>36</v>
      </c>
      <c r="D10" s="9">
        <v>40</v>
      </c>
      <c r="E10" s="9">
        <v>4.8</v>
      </c>
      <c r="F10" s="9">
        <v>4</v>
      </c>
      <c r="G10" s="9">
        <v>0.3</v>
      </c>
      <c r="H10" s="9">
        <v>56.6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37</v>
      </c>
      <c r="C11" s="12" t="s">
        <v>38</v>
      </c>
      <c r="D11" s="16">
        <v>200</v>
      </c>
      <c r="E11" s="16">
        <v>6.8</v>
      </c>
      <c r="F11" s="16">
        <v>7.5</v>
      </c>
      <c r="G11" s="16">
        <v>24.7</v>
      </c>
      <c r="H11" s="16">
        <v>192.6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16</v>
      </c>
      <c r="C13" s="11" t="s">
        <v>17</v>
      </c>
      <c r="D13" s="9">
        <v>10</v>
      </c>
      <c r="E13" s="9">
        <v>0.1</v>
      </c>
      <c r="F13" s="9">
        <v>7.2</v>
      </c>
      <c r="G13" s="9">
        <v>0.1</v>
      </c>
      <c r="H13" s="9">
        <v>66.099999999999994</v>
      </c>
      <c r="K13" s="2" t="s">
        <v>20</v>
      </c>
    </row>
    <row r="14" spans="2:21" x14ac:dyDescent="0.25">
      <c r="B14" s="11" t="s">
        <v>12</v>
      </c>
      <c r="C14" s="11" t="s">
        <v>5</v>
      </c>
      <c r="D14" s="9">
        <v>90</v>
      </c>
      <c r="E14" s="9">
        <v>6.78</v>
      </c>
      <c r="F14" s="9">
        <v>0.79</v>
      </c>
      <c r="G14" s="9">
        <v>44.1</v>
      </c>
      <c r="H14" s="9">
        <v>210.78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540</v>
      </c>
      <c r="E16" s="10">
        <f t="shared" ref="E16:H16" si="0">E10+E11+E12+E13+E14+E15</f>
        <v>18.68</v>
      </c>
      <c r="F16" s="10">
        <f t="shared" si="0"/>
        <v>19.489999999999998</v>
      </c>
      <c r="G16" s="10">
        <f t="shared" si="0"/>
        <v>75.599999999999994</v>
      </c>
      <c r="H16" s="10">
        <f t="shared" si="0"/>
        <v>552.88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39</v>
      </c>
      <c r="C18" s="11" t="s">
        <v>40</v>
      </c>
      <c r="D18" s="9">
        <v>30</v>
      </c>
      <c r="E18" s="9">
        <v>0.6</v>
      </c>
      <c r="F18" s="9">
        <v>0.1</v>
      </c>
      <c r="G18" s="9">
        <v>3.05</v>
      </c>
      <c r="H18" s="9">
        <v>15.65</v>
      </c>
    </row>
    <row r="19" spans="2:8" ht="30" x14ac:dyDescent="0.25">
      <c r="B19" s="11" t="s">
        <v>41</v>
      </c>
      <c r="C19" s="22" t="s">
        <v>42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x14ac:dyDescent="0.25">
      <c r="B20" s="11" t="s">
        <v>43</v>
      </c>
      <c r="C20" s="11" t="s">
        <v>44</v>
      </c>
      <c r="D20" s="9">
        <v>200</v>
      </c>
      <c r="E20" s="9">
        <v>20.100000000000001</v>
      </c>
      <c r="F20" s="9">
        <v>18.7</v>
      </c>
      <c r="G20" s="9">
        <v>17.2</v>
      </c>
      <c r="H20" s="9">
        <v>318</v>
      </c>
    </row>
    <row r="21" spans="2:8" x14ac:dyDescent="0.25">
      <c r="B21" s="11" t="s">
        <v>45</v>
      </c>
      <c r="C21" s="11" t="s">
        <v>46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53</v>
      </c>
      <c r="D22" s="9">
        <v>140</v>
      </c>
      <c r="E22" s="9">
        <v>1.1000000000000001</v>
      </c>
      <c r="F22" s="9">
        <v>0.3</v>
      </c>
      <c r="G22" s="9">
        <v>10.5</v>
      </c>
      <c r="H22" s="9">
        <v>49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23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/>
      <c r="C25" s="13" t="s">
        <v>14</v>
      </c>
      <c r="D25" s="10">
        <f>D18+D19+D20+D21+D22+D23+D24</f>
        <v>910</v>
      </c>
      <c r="E25" s="10">
        <f t="shared" ref="E25:H25" si="1">E18+E19+E20+E21+E22+E23+E24</f>
        <v>35.07</v>
      </c>
      <c r="F25" s="10">
        <f t="shared" si="1"/>
        <v>27.22</v>
      </c>
      <c r="G25" s="10">
        <f t="shared" si="1"/>
        <v>104.12</v>
      </c>
      <c r="H25" s="10">
        <f t="shared" si="1"/>
        <v>801.55000000000007</v>
      </c>
    </row>
    <row r="26" spans="2:8" x14ac:dyDescent="0.25">
      <c r="B26" s="11"/>
      <c r="C26" s="13" t="s">
        <v>24</v>
      </c>
      <c r="D26" s="10"/>
      <c r="E26" s="10"/>
      <c r="F26" s="10"/>
      <c r="G26" s="10"/>
      <c r="H26" s="10"/>
    </row>
    <row r="27" spans="2:8" x14ac:dyDescent="0.25">
      <c r="B27" s="11" t="s">
        <v>32</v>
      </c>
      <c r="C27" s="11" t="s">
        <v>33</v>
      </c>
      <c r="D27" s="9">
        <v>200</v>
      </c>
      <c r="E27" s="9">
        <v>4.5999999999999996</v>
      </c>
      <c r="F27" s="9">
        <v>3.6</v>
      </c>
      <c r="G27" s="9">
        <v>12.6</v>
      </c>
      <c r="H27" s="9">
        <v>100.4</v>
      </c>
    </row>
    <row r="28" spans="2:8" x14ac:dyDescent="0.25">
      <c r="B28" s="11" t="s">
        <v>21</v>
      </c>
      <c r="C28" s="12" t="s">
        <v>54</v>
      </c>
      <c r="D28" s="21">
        <v>57</v>
      </c>
      <c r="E28" s="21">
        <v>3.8</v>
      </c>
      <c r="F28" s="21">
        <v>7.8</v>
      </c>
      <c r="G28" s="21">
        <v>31.1</v>
      </c>
      <c r="H28" s="21">
        <v>207.12</v>
      </c>
    </row>
    <row r="29" spans="2:8" x14ac:dyDescent="0.25">
      <c r="B29" s="11"/>
      <c r="C29" s="13" t="s">
        <v>25</v>
      </c>
      <c r="D29" s="10">
        <f>D27+D28</f>
        <v>257</v>
      </c>
      <c r="E29" s="10">
        <f t="shared" ref="E29:H29" si="2">E27+E28</f>
        <v>8.3999999999999986</v>
      </c>
      <c r="F29" s="10">
        <f t="shared" si="2"/>
        <v>11.4</v>
      </c>
      <c r="G29" s="10">
        <f t="shared" si="2"/>
        <v>43.7</v>
      </c>
      <c r="H29" s="10">
        <f t="shared" si="2"/>
        <v>307.52</v>
      </c>
    </row>
    <row r="30" spans="2:8" x14ac:dyDescent="0.25">
      <c r="B30" s="11"/>
      <c r="C30" s="13" t="s">
        <v>26</v>
      </c>
      <c r="D30" s="10"/>
      <c r="E30" s="10"/>
      <c r="F30" s="10"/>
      <c r="G30" s="10"/>
      <c r="H30" s="10"/>
    </row>
    <row r="31" spans="2:8" x14ac:dyDescent="0.25">
      <c r="B31" s="11"/>
      <c r="C31" s="11"/>
      <c r="D31" s="9"/>
      <c r="E31" s="9"/>
      <c r="F31" s="9"/>
      <c r="G31" s="9"/>
      <c r="H31" s="9"/>
    </row>
    <row r="32" spans="2:8" x14ac:dyDescent="0.25">
      <c r="B32" s="11" t="s">
        <v>47</v>
      </c>
      <c r="C32" s="12" t="s">
        <v>48</v>
      </c>
      <c r="D32" s="9">
        <v>75</v>
      </c>
      <c r="E32" s="9">
        <v>14.7</v>
      </c>
      <c r="F32" s="9">
        <v>4.3</v>
      </c>
      <c r="G32" s="9">
        <v>15.5</v>
      </c>
      <c r="H32" s="9">
        <v>159.55000000000001</v>
      </c>
    </row>
    <row r="33" spans="2:8" ht="30" x14ac:dyDescent="0.25">
      <c r="B33" s="20" t="s">
        <v>49</v>
      </c>
      <c r="C33" s="12" t="s">
        <v>50</v>
      </c>
      <c r="D33" s="16">
        <v>250</v>
      </c>
      <c r="E33" s="16">
        <v>6.87</v>
      </c>
      <c r="F33" s="16">
        <v>5.67</v>
      </c>
      <c r="G33" s="16">
        <v>22.32</v>
      </c>
      <c r="H33" s="16">
        <v>167.77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60</v>
      </c>
      <c r="E36" s="9">
        <v>4.5999999999999996</v>
      </c>
      <c r="F36" s="9">
        <v>0.5</v>
      </c>
      <c r="G36" s="9">
        <v>29.5</v>
      </c>
      <c r="H36" s="9">
        <v>140.6</v>
      </c>
    </row>
    <row r="37" spans="2:8" x14ac:dyDescent="0.25">
      <c r="B37" s="14"/>
      <c r="C37" s="13" t="s">
        <v>27</v>
      </c>
      <c r="D37" s="10">
        <f>D31+D32+D33+D34+D35+D36</f>
        <v>600</v>
      </c>
      <c r="E37" s="10">
        <f t="shared" ref="E37:H37" si="3">E31+E32+E33+E34+E35+E36</f>
        <v>26.519999999999996</v>
      </c>
      <c r="F37" s="10">
        <f t="shared" si="3"/>
        <v>21.27</v>
      </c>
      <c r="G37" s="10">
        <f t="shared" si="3"/>
        <v>73.87</v>
      </c>
      <c r="H37" s="10">
        <f t="shared" si="3"/>
        <v>593.87000000000012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2507</v>
      </c>
      <c r="E41" s="10">
        <f>E16+E25+E29+E37+E40</f>
        <v>94.669999999999987</v>
      </c>
      <c r="F41" s="10">
        <f>F16+F25+F29+F37+F40</f>
        <v>81.38</v>
      </c>
      <c r="G41" s="10">
        <f>G16+G25+G29+G37+G40</f>
        <v>305.29000000000002</v>
      </c>
      <c r="H41" s="10">
        <f>H16+H25+H29+H37+H40</f>
        <v>2335.8200000000002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B8" sqref="B8:H41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52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550</v>
      </c>
      <c r="E17" s="10">
        <f t="shared" ref="E17:H17" si="0">E11+E12+E13+E14+E15+E16</f>
        <v>19.45</v>
      </c>
      <c r="F17" s="10">
        <f t="shared" si="0"/>
        <v>19.579999999999998</v>
      </c>
      <c r="G17" s="10">
        <f t="shared" si="0"/>
        <v>80.5</v>
      </c>
      <c r="H17" s="10">
        <f t="shared" si="0"/>
        <v>576.29999999999995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41</v>
      </c>
      <c r="C20" s="24" t="s">
        <v>42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 x14ac:dyDescent="0.25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53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1010</v>
      </c>
      <c r="E26" s="10">
        <f t="shared" ref="E26:H26" si="1">E19+E20+E21+E22+E23+E24+E25</f>
        <v>42.150000000000006</v>
      </c>
      <c r="F26" s="10">
        <f t="shared" si="1"/>
        <v>34.299999999999997</v>
      </c>
      <c r="G26" s="10">
        <f t="shared" si="1"/>
        <v>113.05</v>
      </c>
      <c r="H26" s="10">
        <f t="shared" si="1"/>
        <v>929.75000000000011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 t="s">
        <v>21</v>
      </c>
      <c r="C29" s="12" t="s">
        <v>55</v>
      </c>
      <c r="D29" s="21">
        <v>57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3" t="s">
        <v>25</v>
      </c>
      <c r="D30" s="10">
        <f>D28+D29</f>
        <v>257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ht="30" x14ac:dyDescent="0.25">
      <c r="B32" s="20" t="s">
        <v>49</v>
      </c>
      <c r="C32" s="12" t="s">
        <v>50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47</v>
      </c>
      <c r="C33" s="12" t="s">
        <v>48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2707</v>
      </c>
      <c r="E41" s="10">
        <f>E17+E26+E30+E37+E40</f>
        <v>109.03999999999999</v>
      </c>
      <c r="F41" s="10">
        <f>F17+F26+F30+F37+F40</f>
        <v>90.06</v>
      </c>
      <c r="G41" s="10">
        <f>G17+G26+G30+G37+G40</f>
        <v>343.08</v>
      </c>
      <c r="H41" s="10">
        <f>H17+H26+H30+H37+H40</f>
        <v>2613.67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2025-03-05T13:31:03Z</dcterms:modified>
</cp:coreProperties>
</file>