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2" i="2"/>
  <c r="G32" i="2"/>
  <c r="F32" i="2"/>
  <c r="E32" i="2"/>
  <c r="D32" i="2"/>
  <c r="H28" i="2"/>
  <c r="G28" i="2"/>
  <c r="F28" i="2"/>
  <c r="E28" i="2"/>
  <c r="D28" i="2"/>
  <c r="H17" i="2"/>
  <c r="H44" i="2" s="1"/>
  <c r="G17" i="2"/>
  <c r="F17" i="2"/>
  <c r="E17" i="2"/>
  <c r="E44" i="2" s="1"/>
  <c r="D17" i="2"/>
  <c r="D44" i="2" s="1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6" i="1"/>
  <c r="H43" i="1" s="1"/>
  <c r="G16" i="1"/>
  <c r="F16" i="1"/>
  <c r="E16" i="1"/>
  <c r="E43" i="1" s="1"/>
  <c r="D16" i="1"/>
  <c r="D43" i="1" s="1"/>
  <c r="F44" i="2" l="1"/>
  <c r="F43" i="1"/>
  <c r="G44" i="2"/>
  <c r="G43" i="1"/>
</calcChain>
</file>

<file path=xl/sharedStrings.xml><?xml version="1.0" encoding="utf-8"?>
<sst xmlns="http://schemas.openxmlformats.org/spreadsheetml/2006/main" count="135" uniqueCount="61">
  <si>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</si>
  <si>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</si>
  <si>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</si>
  <si>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</si>
  <si>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</si>
  <si>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</si>
  <si>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</si>
  <si>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</si>
  <si>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</si>
  <si>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</si>
  <si>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</si>
  <si>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</si>
  <si>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</si>
  <si>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</si>
  <si>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</si>
  <si>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</si>
  <si>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</si>
  <si>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</si>
  <si>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</si>
  <si>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</si>
  <si>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</si>
  <si>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</si>
  <si>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>54-1г</t>
  </si>
  <si>
    <t xml:space="preserve">Макароны отварные </t>
  </si>
  <si>
    <t>54-2соус</t>
  </si>
  <si>
    <t xml:space="preserve">Соус белый основной </t>
  </si>
  <si>
    <t>54-2з</t>
  </si>
  <si>
    <t xml:space="preserve">1 неделя 1 день </t>
  </si>
  <si>
    <t xml:space="preserve">Сыр  в нарезке </t>
  </si>
  <si>
    <t>54-22к</t>
  </si>
  <si>
    <t xml:space="preserve">Каша жидкая  молочная 
овсяная </t>
  </si>
  <si>
    <t>54-2гн</t>
  </si>
  <si>
    <t>Хлеб ржаной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</si>
  <si>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</si>
  <si>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</si>
  <si>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</si>
  <si>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</si>
  <si>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54-10г</t>
  </si>
  <si>
    <t xml:space="preserve">Картофель отварной в молоке </t>
  </si>
  <si>
    <t>54-16м</t>
  </si>
  <si>
    <t xml:space="preserve">Тефтели из говядины с рисом </t>
  </si>
  <si>
    <t>54-1хн</t>
  </si>
  <si>
    <t>Компот из сухофруктов</t>
  </si>
  <si>
    <t xml:space="preserve">Пром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</si>
  <si>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</si>
  <si>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</si>
  <si>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</si>
  <si>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</si>
  <si>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</si>
  <si>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Овощи в нарезке ( огурец)маринов</t>
  </si>
  <si>
    <t>54-24м</t>
  </si>
  <si>
    <t xml:space="preserve">Шницель из курицы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</si>
  <si>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</si>
  <si>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</si>
  <si>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</si>
  <si>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</si>
  <si>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</si>
  <si>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10 марта   2025 г</t>
  </si>
  <si>
    <t>10 марта    2025 г</t>
  </si>
  <si>
    <t>Фрукт (яблоко)</t>
  </si>
  <si>
    <t xml:space="preserve">Булка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</si>
</sst>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B7" sqref="B7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27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21</v>
      </c>
      <c r="C10" s="11" t="s">
        <v>28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29</v>
      </c>
      <c r="C11" s="12" t="s">
        <v>30</v>
      </c>
      <c r="D11" s="16">
        <v>200</v>
      </c>
      <c r="E11" s="16">
        <v>6.8</v>
      </c>
      <c r="F11" s="16">
        <v>7.5</v>
      </c>
      <c r="G11" s="16">
        <v>24.7</v>
      </c>
      <c r="H11" s="16">
        <v>192.6</v>
      </c>
    </row>
    <row r="12" spans="2:21" x14ac:dyDescent="0.25">
      <c r="B12" s="11" t="s">
        <v>31</v>
      </c>
      <c r="C12" s="11" t="s">
        <v>15</v>
      </c>
      <c r="D12" s="9">
        <v>200</v>
      </c>
      <c r="E12" s="9">
        <v>0.2</v>
      </c>
      <c r="F12" s="9">
        <v>0</v>
      </c>
      <c r="G12" s="9">
        <v>6.5</v>
      </c>
      <c r="H12" s="9">
        <v>26.8</v>
      </c>
    </row>
    <row r="13" spans="2:21" x14ac:dyDescent="0.25">
      <c r="B13" s="11" t="s">
        <v>16</v>
      </c>
      <c r="C13" s="11" t="s">
        <v>17</v>
      </c>
      <c r="D13" s="9">
        <v>10</v>
      </c>
      <c r="E13" s="9">
        <v>0.1</v>
      </c>
      <c r="F13" s="9">
        <v>8.1999999999999993</v>
      </c>
      <c r="G13" s="9">
        <v>0.1</v>
      </c>
      <c r="H13" s="9">
        <v>74.8</v>
      </c>
      <c r="K13" s="2" t="s">
        <v>20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495</v>
      </c>
      <c r="E16" s="10">
        <f t="shared" ref="E16:H16" si="0">E10+E11+E12+E13+E14+E15</f>
        <v>15.879999999999999</v>
      </c>
      <c r="F16" s="10">
        <f t="shared" si="0"/>
        <v>20.720000000000002</v>
      </c>
      <c r="G16" s="10">
        <f t="shared" si="0"/>
        <v>65.599999999999994</v>
      </c>
      <c r="H16" s="10">
        <f t="shared" si="0"/>
        <v>511.90000000000003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33</v>
      </c>
      <c r="C18" s="11" t="s">
        <v>34</v>
      </c>
      <c r="D18" s="9">
        <v>60</v>
      </c>
      <c r="E18" s="9">
        <v>1.6</v>
      </c>
      <c r="F18" s="9">
        <v>6.1</v>
      </c>
      <c r="G18" s="9">
        <v>6.2</v>
      </c>
      <c r="H18" s="9">
        <v>85.7</v>
      </c>
    </row>
    <row r="19" spans="2:8" x14ac:dyDescent="0.25">
      <c r="B19" s="11" t="s">
        <v>35</v>
      </c>
      <c r="C19" s="11" t="s">
        <v>36</v>
      </c>
      <c r="D19" s="9">
        <v>250</v>
      </c>
      <c r="E19" s="9">
        <v>5.92</v>
      </c>
      <c r="F19" s="9">
        <v>7.25</v>
      </c>
      <c r="G19" s="9">
        <v>17.02</v>
      </c>
      <c r="H19" s="9">
        <v>156.9</v>
      </c>
    </row>
    <row r="20" spans="2:8" x14ac:dyDescent="0.25">
      <c r="B20" s="11" t="s">
        <v>37</v>
      </c>
      <c r="C20" s="11" t="s">
        <v>38</v>
      </c>
      <c r="D20" s="9">
        <v>150</v>
      </c>
      <c r="E20" s="9">
        <v>4.5</v>
      </c>
      <c r="F20" s="9">
        <v>5.5</v>
      </c>
      <c r="G20" s="9">
        <v>26.5</v>
      </c>
      <c r="H20" s="9">
        <v>173.7</v>
      </c>
    </row>
    <row r="21" spans="2:8" x14ac:dyDescent="0.25">
      <c r="B21" s="11" t="s">
        <v>39</v>
      </c>
      <c r="C21" s="11" t="s">
        <v>40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11" t="s">
        <v>24</v>
      </c>
      <c r="C22" s="11" t="s">
        <v>25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41</v>
      </c>
      <c r="C23" s="11" t="s">
        <v>42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43</v>
      </c>
      <c r="C25" s="11" t="s">
        <v>32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43</v>
      </c>
      <c r="C26" s="11" t="s">
        <v>59</v>
      </c>
      <c r="D26" s="9">
        <v>150</v>
      </c>
      <c r="E26" s="9">
        <v>0.62</v>
      </c>
      <c r="F26" s="9">
        <v>0.62</v>
      </c>
      <c r="G26" s="9">
        <v>14.75</v>
      </c>
      <c r="H26" s="9">
        <v>66.62</v>
      </c>
    </row>
    <row r="27" spans="2:8" x14ac:dyDescent="0.25">
      <c r="B27" s="11"/>
      <c r="C27" s="13" t="s">
        <v>14</v>
      </c>
      <c r="D27" s="10">
        <f>D18+D19+D20+D21+D22+D23+D24+D25+D26</f>
        <v>980</v>
      </c>
      <c r="E27" s="10">
        <f t="shared" ref="E27:H27" si="1">E18+E19+E20+E21+E22+E23+E24+E25+E26</f>
        <v>28.94</v>
      </c>
      <c r="F27" s="10">
        <f t="shared" si="1"/>
        <v>29.970000000000002</v>
      </c>
      <c r="G27" s="10">
        <f t="shared" si="1"/>
        <v>129.57</v>
      </c>
      <c r="H27" s="10">
        <f t="shared" si="1"/>
        <v>901.32</v>
      </c>
    </row>
    <row r="28" spans="2:8" x14ac:dyDescent="0.25">
      <c r="B28" s="11"/>
      <c r="C28" s="13" t="s">
        <v>44</v>
      </c>
      <c r="D28" s="10"/>
      <c r="E28" s="10"/>
      <c r="F28" s="10"/>
      <c r="G28" s="10"/>
      <c r="H28" s="10"/>
    </row>
    <row r="29" spans="2:8" x14ac:dyDescent="0.25">
      <c r="B29" s="11" t="s">
        <v>45</v>
      </c>
      <c r="C29" s="11" t="s">
        <v>46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11"/>
      <c r="C30" s="22" t="s">
        <v>60</v>
      </c>
      <c r="D30" s="21">
        <v>100</v>
      </c>
      <c r="E30" s="21">
        <v>6.09</v>
      </c>
      <c r="F30" s="21">
        <v>4.2</v>
      </c>
      <c r="G30" s="21">
        <v>42.27</v>
      </c>
      <c r="H30" s="21">
        <v>237.71</v>
      </c>
    </row>
    <row r="31" spans="2:8" x14ac:dyDescent="0.25">
      <c r="B31" s="11"/>
      <c r="C31" s="13" t="s">
        <v>47</v>
      </c>
      <c r="D31" s="10">
        <f>D29+D30</f>
        <v>300</v>
      </c>
      <c r="E31" s="10">
        <f t="shared" ref="E31:H31" si="2">E29+E30</f>
        <v>10.69</v>
      </c>
      <c r="F31" s="10">
        <f t="shared" si="2"/>
        <v>7.8000000000000007</v>
      </c>
      <c r="G31" s="10">
        <f t="shared" si="2"/>
        <v>54.870000000000005</v>
      </c>
      <c r="H31" s="10">
        <f t="shared" si="2"/>
        <v>338.11</v>
      </c>
    </row>
    <row r="32" spans="2:8" x14ac:dyDescent="0.25">
      <c r="B32" s="11"/>
      <c r="C32" s="13" t="s">
        <v>48</v>
      </c>
      <c r="D32" s="10"/>
      <c r="E32" s="10"/>
      <c r="F32" s="10"/>
      <c r="G32" s="10"/>
      <c r="H32" s="10"/>
    </row>
    <row r="33" spans="2:8" x14ac:dyDescent="0.25">
      <c r="B33" s="11" t="s">
        <v>26</v>
      </c>
      <c r="C33" s="11" t="s">
        <v>49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22</v>
      </c>
      <c r="C34" s="11" t="s">
        <v>23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50</v>
      </c>
      <c r="C35" s="11" t="s">
        <v>51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31</v>
      </c>
      <c r="C36" s="11" t="s">
        <v>15</v>
      </c>
      <c r="D36" s="9">
        <v>200</v>
      </c>
      <c r="E36" s="9">
        <v>0.2</v>
      </c>
      <c r="F36" s="9">
        <v>0</v>
      </c>
      <c r="G36" s="9">
        <v>6.5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45</v>
      </c>
      <c r="E38" s="9">
        <v>3.4</v>
      </c>
      <c r="F38" s="9">
        <v>0.4</v>
      </c>
      <c r="G38" s="9">
        <v>22.1</v>
      </c>
      <c r="H38" s="9">
        <v>105.5</v>
      </c>
    </row>
    <row r="39" spans="2:8" x14ac:dyDescent="0.25">
      <c r="B39" s="14"/>
      <c r="C39" s="13" t="s">
        <v>52</v>
      </c>
      <c r="D39" s="10">
        <f>D33+D34+D35+D36+D38+D37</f>
        <v>510</v>
      </c>
      <c r="E39" s="10">
        <f t="shared" ref="E39:H39" si="3">E33+E34+E35+E36+E38+E37</f>
        <v>23.7</v>
      </c>
      <c r="F39" s="10">
        <f t="shared" si="3"/>
        <v>15.700000000000003</v>
      </c>
      <c r="G39" s="10">
        <f t="shared" si="3"/>
        <v>72.399999999999991</v>
      </c>
      <c r="H39" s="10">
        <f t="shared" si="3"/>
        <v>525.79999999999995</v>
      </c>
    </row>
    <row r="40" spans="2:8" x14ac:dyDescent="0.25">
      <c r="B40" s="14"/>
      <c r="C40" s="13" t="s">
        <v>53</v>
      </c>
      <c r="D40" s="10"/>
      <c r="E40" s="10"/>
      <c r="F40" s="10"/>
      <c r="G40" s="10"/>
      <c r="H40" s="10"/>
    </row>
    <row r="41" spans="2:8" ht="30" x14ac:dyDescent="0.25">
      <c r="B41" s="14" t="s">
        <v>54</v>
      </c>
      <c r="C41" s="12" t="s">
        <v>55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56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D16+D27+D31+D39+D42</f>
        <v>2485</v>
      </c>
      <c r="E43" s="10">
        <f>E16+E27+E31+E39+E42</f>
        <v>85.21</v>
      </c>
      <c r="F43" s="10">
        <f>F16+F27+F31+F39+F42</f>
        <v>76.190000000000012</v>
      </c>
      <c r="G43" s="10">
        <f>G16+G27+G31+G39+G42</f>
        <v>330.44</v>
      </c>
      <c r="H43" s="10">
        <f>H16+H27+H31+H39+H42</f>
        <v>2357.13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Normal="100" workbookViewId="0">
      <selection activeCell="B8" sqref="B8:H4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27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21</v>
      </c>
      <c r="C11" s="11" t="s">
        <v>28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29</v>
      </c>
      <c r="C12" s="12" t="s">
        <v>30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31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17.759999999999998</v>
      </c>
      <c r="F17" s="10">
        <f t="shared" si="0"/>
        <v>20.94</v>
      </c>
      <c r="G17" s="10">
        <f t="shared" si="0"/>
        <v>77.849999999999994</v>
      </c>
      <c r="H17" s="10">
        <f t="shared" si="0"/>
        <v>570.40000000000009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33</v>
      </c>
      <c r="C19" s="11" t="s">
        <v>34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35</v>
      </c>
      <c r="C20" s="11" t="s">
        <v>36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37</v>
      </c>
      <c r="C21" s="11" t="s">
        <v>38</v>
      </c>
      <c r="D21" s="9">
        <v>180</v>
      </c>
      <c r="E21" s="9">
        <v>5.4</v>
      </c>
      <c r="F21" s="9">
        <v>6.5</v>
      </c>
      <c r="G21" s="9">
        <v>31.7</v>
      </c>
      <c r="H21" s="9">
        <v>208.44</v>
      </c>
    </row>
    <row r="22" spans="2:8" x14ac:dyDescent="0.25">
      <c r="B22" s="11" t="s">
        <v>39</v>
      </c>
      <c r="C22" s="11" t="s">
        <v>40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24</v>
      </c>
      <c r="C23" s="11" t="s">
        <v>25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 x14ac:dyDescent="0.25">
      <c r="B24" s="11" t="s">
        <v>41</v>
      </c>
      <c r="C24" s="11" t="s">
        <v>42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43</v>
      </c>
      <c r="C26" s="11" t="s">
        <v>32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 t="s">
        <v>43</v>
      </c>
      <c r="C27" s="11" t="s">
        <v>59</v>
      </c>
      <c r="D27" s="9">
        <v>150</v>
      </c>
      <c r="E27" s="9">
        <v>0.62</v>
      </c>
      <c r="F27" s="9">
        <v>0.62</v>
      </c>
      <c r="G27" s="9">
        <v>14.75</v>
      </c>
      <c r="H27" s="9">
        <v>66.62</v>
      </c>
    </row>
    <row r="28" spans="2:8" x14ac:dyDescent="0.25">
      <c r="B28" s="11"/>
      <c r="C28" s="13" t="s">
        <v>14</v>
      </c>
      <c r="D28" s="10">
        <f>D19+D20+D21+D22+D23+D24+D25+D26+D27</f>
        <v>1065</v>
      </c>
      <c r="E28" s="10">
        <f t="shared" ref="E28:H28" si="1">E19+E20+E21+E22+E23+E24+E25+E26+E27</f>
        <v>31.194000000000006</v>
      </c>
      <c r="F28" s="10">
        <f t="shared" si="1"/>
        <v>32.569999999999993</v>
      </c>
      <c r="G28" s="10">
        <f t="shared" si="1"/>
        <v>138.37</v>
      </c>
      <c r="H28" s="10">
        <f t="shared" si="1"/>
        <v>970.56000000000006</v>
      </c>
    </row>
    <row r="29" spans="2:8" x14ac:dyDescent="0.25">
      <c r="B29" s="11"/>
      <c r="C29" s="13" t="s">
        <v>44</v>
      </c>
      <c r="D29" s="10"/>
      <c r="E29" s="10"/>
      <c r="F29" s="10"/>
      <c r="G29" s="10"/>
      <c r="H29" s="10"/>
    </row>
    <row r="30" spans="2:8" x14ac:dyDescent="0.25">
      <c r="B30" s="11" t="s">
        <v>45</v>
      </c>
      <c r="C30" s="11" t="s">
        <v>46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x14ac:dyDescent="0.25">
      <c r="B31" s="11"/>
      <c r="C31" s="22" t="s">
        <v>60</v>
      </c>
      <c r="D31" s="21">
        <v>100</v>
      </c>
      <c r="E31" s="21">
        <v>6.09</v>
      </c>
      <c r="F31" s="21">
        <v>4.2</v>
      </c>
      <c r="G31" s="21">
        <v>42.27</v>
      </c>
      <c r="H31" s="21">
        <v>237.71</v>
      </c>
    </row>
    <row r="32" spans="2:8" x14ac:dyDescent="0.25">
      <c r="B32" s="11"/>
      <c r="C32" s="13" t="s">
        <v>47</v>
      </c>
      <c r="D32" s="10">
        <f>D30+D31</f>
        <v>300</v>
      </c>
      <c r="E32" s="10">
        <f t="shared" ref="E32:H32" si="2">E30+E31</f>
        <v>10.69</v>
      </c>
      <c r="F32" s="10">
        <f t="shared" si="2"/>
        <v>7.8000000000000007</v>
      </c>
      <c r="G32" s="10">
        <f t="shared" si="2"/>
        <v>54.870000000000005</v>
      </c>
      <c r="H32" s="10">
        <f t="shared" si="2"/>
        <v>338.11</v>
      </c>
    </row>
    <row r="33" spans="2:8" x14ac:dyDescent="0.25">
      <c r="B33" s="11"/>
      <c r="C33" s="13" t="s">
        <v>48</v>
      </c>
      <c r="D33" s="10"/>
      <c r="E33" s="10"/>
      <c r="F33" s="10"/>
      <c r="G33" s="10"/>
      <c r="H33" s="10"/>
    </row>
    <row r="34" spans="2:8" x14ac:dyDescent="0.25">
      <c r="B34" s="11" t="s">
        <v>26</v>
      </c>
      <c r="C34" s="11" t="s">
        <v>49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22</v>
      </c>
      <c r="C35" s="11" t="s">
        <v>23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 x14ac:dyDescent="0.25">
      <c r="B36" s="11" t="s">
        <v>50</v>
      </c>
      <c r="C36" s="11" t="s">
        <v>51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31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8.1999999999999993</v>
      </c>
      <c r="G38" s="9">
        <v>0.1</v>
      </c>
      <c r="H38" s="9">
        <v>74.8</v>
      </c>
    </row>
    <row r="39" spans="2:8" x14ac:dyDescent="0.25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 x14ac:dyDescent="0.25">
      <c r="B40" s="14"/>
      <c r="C40" s="13" t="s">
        <v>52</v>
      </c>
      <c r="D40" s="10">
        <f>D34+D35+D36+D37+D38+D39</f>
        <v>565</v>
      </c>
      <c r="E40" s="10">
        <f>E34+E35+E36+E37+E39</f>
        <v>26.560000000000002</v>
      </c>
      <c r="F40" s="10">
        <f>F34+F35+F36+F37+F39</f>
        <v>9.6199999999999992</v>
      </c>
      <c r="G40" s="10">
        <f>G34+G35+G36+G37+G39</f>
        <v>91</v>
      </c>
      <c r="H40" s="10">
        <f>H34+H35+H36+H37+H39</f>
        <v>557.55999999999995</v>
      </c>
    </row>
    <row r="41" spans="2:8" x14ac:dyDescent="0.25">
      <c r="B41" s="14"/>
      <c r="C41" s="13" t="s">
        <v>53</v>
      </c>
      <c r="D41" s="10"/>
      <c r="E41" s="10"/>
      <c r="F41" s="10"/>
      <c r="G41" s="10"/>
      <c r="H41" s="10"/>
    </row>
    <row r="42" spans="2:8" ht="30" x14ac:dyDescent="0.25">
      <c r="B42" s="14" t="s">
        <v>54</v>
      </c>
      <c r="C42" s="12" t="s">
        <v>55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2650</v>
      </c>
      <c r="E44" s="10">
        <f>E17+E28+E32+E40+E43</f>
        <v>92.204000000000008</v>
      </c>
      <c r="F44" s="10">
        <f>F17+F28+F32+F40+F43</f>
        <v>72.929999999999993</v>
      </c>
      <c r="G44" s="10">
        <f>G17+G28+G32+G40+G43</f>
        <v>370.09000000000003</v>
      </c>
      <c r="H44" s="10">
        <f>H17+H28+H32+H40+H43</f>
        <v>2516.63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2025-03-10T07:13:21Z</dcterms:modified>
</cp:coreProperties>
</file>