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H41" i="1" s="1"/>
  <c r="G16" i="1"/>
  <c r="F16" i="1"/>
  <c r="E16" i="1"/>
  <c r="D16" i="1"/>
  <c r="E42" i="2" l="1"/>
  <c r="H42" i="2"/>
  <c r="D42" i="2"/>
  <c r="E41" i="1"/>
  <c r="F42" i="2"/>
  <c r="G42" i="2"/>
  <c r="F41" i="1"/>
  <c r="G41" i="1"/>
  <c r="D41" i="1"/>
</calcChain>
</file>

<file path=xl/sharedStrings.xml><?xml version="1.0" encoding="utf-8"?>
<sst xmlns="http://schemas.openxmlformats.org/spreadsheetml/2006/main" count="125" uniqueCount="53">
  <si>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</si>
  <si>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</si>
  <si>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</si>
  <si>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</si>
  <si>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</si>
  <si>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</si>
  <si>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</si>
  <si>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</si>
  <si>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</si>
  <si>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</si>
  <si>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</si>
  <si>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</si>
  <si>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</si>
  <si>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</si>
  <si>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</si>
  <si>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</si>
  <si>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</si>
  <si>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</si>
  <si>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</si>
  <si>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</si>
  <si>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</si>
  <si>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</si>
  <si>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>Хлеб ржаной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</si>
  <si>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</si>
  <si>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</si>
  <si>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</si>
  <si>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</si>
  <si>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</si>
  <si>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</si>
  <si>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</si>
  <si>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</si>
  <si>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</si>
  <si>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</si>
  <si>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</si>
  <si>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</si>
  <si>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</si>
  <si>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</si>
  <si>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</si>
  <si>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</si>
  <si>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</si>
  <si>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</si>
  <si>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</si>
  <si>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</si>
  <si>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</si>
  <si>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</si>
  <si>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</si>
  <si>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>Фрукт (Банан)</t>
  </si>
  <si>
    <t>Сыр в нарезке</t>
  </si>
  <si>
    <t>54-18к</t>
  </si>
  <si>
    <t xml:space="preserve">Суп молочный с рисом </t>
  </si>
  <si>
    <t>13 марта   2025 г</t>
  </si>
  <si>
    <t>13 марта    2025 г</t>
  </si>
  <si>
    <t>Мучное изделие пром произв 
в ассортименте   (кекс)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</si>
</sst>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abSelected="1" zoomScaleNormal="100" workbookViewId="0">
      <selection activeCell="B18" sqref="B18:H1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35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12</v>
      </c>
      <c r="C10" s="11" t="s">
        <v>36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37</v>
      </c>
      <c r="C11" s="12" t="s">
        <v>38</v>
      </c>
      <c r="D11" s="16">
        <v>200</v>
      </c>
      <c r="E11" s="16">
        <v>5</v>
      </c>
      <c r="F11" s="16">
        <v>5.8</v>
      </c>
      <c r="G11" s="16">
        <v>24.1</v>
      </c>
      <c r="H11" s="16">
        <v>168.9</v>
      </c>
    </row>
    <row r="12" spans="2:21" x14ac:dyDescent="0.25">
      <c r="B12" s="11" t="s">
        <v>33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510</v>
      </c>
      <c r="E16" s="10">
        <f t="shared" ref="E16:H16" si="0">E10+E11+E12+E13+E14+E15</f>
        <v>12.53</v>
      </c>
      <c r="F16" s="10">
        <f t="shared" si="0"/>
        <v>21.7</v>
      </c>
      <c r="G16" s="10">
        <f t="shared" si="0"/>
        <v>79.009999999999991</v>
      </c>
      <c r="H16" s="10">
        <f t="shared" si="0"/>
        <v>579.09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39</v>
      </c>
      <c r="C18" s="11" t="s">
        <v>40</v>
      </c>
      <c r="D18" s="9">
        <v>30</v>
      </c>
      <c r="E18" s="9">
        <v>0.6</v>
      </c>
      <c r="F18" s="9">
        <v>0.1</v>
      </c>
      <c r="G18" s="9">
        <v>3.05</v>
      </c>
      <c r="H18" s="9">
        <v>15.65</v>
      </c>
    </row>
    <row r="19" spans="2:8" ht="30" x14ac:dyDescent="0.25">
      <c r="B19" s="25" t="s">
        <v>41</v>
      </c>
      <c r="C19" s="12" t="s">
        <v>42</v>
      </c>
      <c r="D19" s="9">
        <v>250</v>
      </c>
      <c r="E19" s="9">
        <v>6.45</v>
      </c>
      <c r="F19" s="9">
        <v>3.47</v>
      </c>
      <c r="G19" s="9">
        <v>23.12</v>
      </c>
      <c r="H19" s="9">
        <v>149.5</v>
      </c>
    </row>
    <row r="20" spans="2:8" ht="30" x14ac:dyDescent="0.25">
      <c r="B20" s="20" t="s">
        <v>43</v>
      </c>
      <c r="C20" s="26" t="s">
        <v>44</v>
      </c>
      <c r="D20" s="9">
        <v>200</v>
      </c>
      <c r="E20" s="9">
        <v>24.8</v>
      </c>
      <c r="F20" s="9">
        <v>6.2</v>
      </c>
      <c r="G20" s="9">
        <v>17.600000000000001</v>
      </c>
      <c r="H20" s="9">
        <v>225.7</v>
      </c>
    </row>
    <row r="21" spans="2:8" x14ac:dyDescent="0.25">
      <c r="B21" s="24" t="s">
        <v>12</v>
      </c>
      <c r="C21" s="24" t="s">
        <v>45</v>
      </c>
      <c r="D21" s="21">
        <v>200</v>
      </c>
      <c r="E21" s="21"/>
      <c r="F21" s="21"/>
      <c r="G21" s="21">
        <v>20.43</v>
      </c>
      <c r="H21" s="21">
        <v>84.6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 t="s">
        <v>23</v>
      </c>
      <c r="C23" s="11" t="s">
        <v>22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 x14ac:dyDescent="0.25">
      <c r="B24" s="11" t="s">
        <v>23</v>
      </c>
      <c r="C24" s="11" t="s">
        <v>46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/>
      <c r="C25" s="13" t="s">
        <v>14</v>
      </c>
      <c r="D25" s="10">
        <f>D18+D19+D20+D21+D22+D23+D24</f>
        <v>920</v>
      </c>
      <c r="E25" s="10">
        <f t="shared" ref="E25:H25" si="1">E18+E19+E20+E21+E22+E23+E24</f>
        <v>40.75</v>
      </c>
      <c r="F25" s="10">
        <f t="shared" si="1"/>
        <v>11.47</v>
      </c>
      <c r="G25" s="10">
        <f t="shared" si="1"/>
        <v>135.19999999999999</v>
      </c>
      <c r="H25" s="10">
        <f t="shared" si="1"/>
        <v>809.05000000000018</v>
      </c>
    </row>
    <row r="26" spans="2:8" x14ac:dyDescent="0.25">
      <c r="B26" s="11"/>
      <c r="C26" s="13" t="s">
        <v>24</v>
      </c>
      <c r="D26" s="10"/>
      <c r="E26" s="10"/>
      <c r="F26" s="10"/>
      <c r="G26" s="10"/>
      <c r="H26" s="10"/>
    </row>
    <row r="27" spans="2:8" x14ac:dyDescent="0.25">
      <c r="B27" s="23" t="s">
        <v>34</v>
      </c>
      <c r="C27" s="27" t="s">
        <v>25</v>
      </c>
      <c r="D27" s="8">
        <v>200</v>
      </c>
      <c r="E27" s="8">
        <v>4.5999999999999996</v>
      </c>
      <c r="F27" s="8">
        <v>3.6</v>
      </c>
      <c r="G27" s="8">
        <v>12.6</v>
      </c>
      <c r="H27" s="8">
        <v>100.4</v>
      </c>
    </row>
    <row r="28" spans="2:8" ht="30" x14ac:dyDescent="0.25">
      <c r="B28" s="11" t="s">
        <v>23</v>
      </c>
      <c r="C28" s="12" t="s">
        <v>52</v>
      </c>
      <c r="D28" s="9">
        <v>100</v>
      </c>
      <c r="E28" s="9">
        <v>6.86</v>
      </c>
      <c r="F28" s="9">
        <v>17.12</v>
      </c>
      <c r="G28" s="9">
        <v>52.94</v>
      </c>
      <c r="H28" s="9">
        <v>374.38</v>
      </c>
    </row>
    <row r="29" spans="2:8" x14ac:dyDescent="0.25">
      <c r="B29" s="11"/>
      <c r="C29" s="13" t="s">
        <v>26</v>
      </c>
      <c r="D29" s="10">
        <f>D27+D28</f>
        <v>300</v>
      </c>
      <c r="E29" s="10">
        <f t="shared" ref="E29:H29" si="2">E27+E28</f>
        <v>11.46</v>
      </c>
      <c r="F29" s="10">
        <f t="shared" si="2"/>
        <v>20.720000000000002</v>
      </c>
      <c r="G29" s="10">
        <f t="shared" si="2"/>
        <v>65.539999999999992</v>
      </c>
      <c r="H29" s="10">
        <f t="shared" si="2"/>
        <v>474.78</v>
      </c>
    </row>
    <row r="30" spans="2:8" x14ac:dyDescent="0.25">
      <c r="B30" s="11"/>
      <c r="C30" s="13" t="s">
        <v>27</v>
      </c>
      <c r="D30" s="10"/>
      <c r="E30" s="10"/>
      <c r="F30" s="10"/>
      <c r="G30" s="10"/>
      <c r="H30" s="10"/>
    </row>
    <row r="31" spans="2:8" x14ac:dyDescent="0.25">
      <c r="B31" s="11" t="s">
        <v>16</v>
      </c>
      <c r="C31" s="11" t="s">
        <v>17</v>
      </c>
      <c r="D31" s="28">
        <v>15</v>
      </c>
      <c r="E31" s="28">
        <v>0.15</v>
      </c>
      <c r="F31" s="28">
        <v>10.8</v>
      </c>
      <c r="G31" s="28">
        <v>0.15</v>
      </c>
      <c r="H31" s="28">
        <v>99.15</v>
      </c>
    </row>
    <row r="32" spans="2:8" x14ac:dyDescent="0.25">
      <c r="B32" s="11" t="s">
        <v>21</v>
      </c>
      <c r="C32" s="11" t="s">
        <v>47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20" t="s">
        <v>48</v>
      </c>
      <c r="C33" s="12" t="s">
        <v>49</v>
      </c>
      <c r="D33" s="16">
        <v>250</v>
      </c>
      <c r="E33" s="16">
        <v>6.12</v>
      </c>
      <c r="F33" s="16">
        <v>5.62</v>
      </c>
      <c r="G33" s="16">
        <v>22.97</v>
      </c>
      <c r="H33" s="16">
        <v>166.85</v>
      </c>
    </row>
    <row r="34" spans="2:8" x14ac:dyDescent="0.25">
      <c r="B34" s="11" t="s">
        <v>33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28</v>
      </c>
      <c r="D37" s="10">
        <f>D31+D32+D33+D34+D35+D36</f>
        <v>550</v>
      </c>
      <c r="E37" s="10">
        <f t="shared" ref="E37:H37" si="3">E31+E32+E33+E34+E35+E36</f>
        <v>15.25</v>
      </c>
      <c r="F37" s="10">
        <f t="shared" si="3"/>
        <v>21.44</v>
      </c>
      <c r="G37" s="10">
        <f t="shared" si="3"/>
        <v>63.819999999999993</v>
      </c>
      <c r="H37" s="10">
        <f t="shared" si="3"/>
        <v>510.50000000000006</v>
      </c>
    </row>
    <row r="38" spans="2:8" x14ac:dyDescent="0.25">
      <c r="B38" s="14"/>
      <c r="C38" s="13" t="s">
        <v>29</v>
      </c>
      <c r="D38" s="10"/>
      <c r="E38" s="10"/>
      <c r="F38" s="10"/>
      <c r="G38" s="10"/>
      <c r="H38" s="10"/>
    </row>
    <row r="39" spans="2:8" ht="30" x14ac:dyDescent="0.25">
      <c r="B39" s="14" t="s">
        <v>30</v>
      </c>
      <c r="C39" s="12" t="s">
        <v>31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32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2480</v>
      </c>
      <c r="E41" s="10">
        <f>E16+E25+E29+E37+E40</f>
        <v>85.990000000000009</v>
      </c>
      <c r="F41" s="10">
        <f>F16+F25+F29+F37+F40</f>
        <v>77.33</v>
      </c>
      <c r="G41" s="10">
        <f>G16+G25+G29+G37+G40</f>
        <v>351.57</v>
      </c>
      <c r="H41" s="10">
        <f>H16+H25+H29+H37+H40</f>
        <v>2453.4200000000005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Normal="100" workbookViewId="0">
      <selection activeCell="B37" sqref="B37:H3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20" t="s">
        <v>37</v>
      </c>
      <c r="C12" s="12" t="s">
        <v>38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90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28"/>
      <c r="E16" s="28"/>
      <c r="F16" s="28"/>
      <c r="G16" s="28"/>
      <c r="H16" s="28"/>
    </row>
    <row r="17" spans="2:8" x14ac:dyDescent="0.25">
      <c r="B17" s="11"/>
      <c r="C17" s="13" t="s">
        <v>4</v>
      </c>
      <c r="D17" s="10">
        <f>D11+D12+D13+D14+D15+D16</f>
        <v>530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5" t="s">
        <v>41</v>
      </c>
      <c r="C20" s="12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20" t="s">
        <v>43</v>
      </c>
      <c r="C21" s="26" t="s">
        <v>44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4" t="s">
        <v>12</v>
      </c>
      <c r="C22" s="24" t="s">
        <v>45</v>
      </c>
      <c r="D22" s="21">
        <v>200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 t="s">
        <v>23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23</v>
      </c>
      <c r="C25" s="11" t="s">
        <v>46</v>
      </c>
      <c r="D25" s="9">
        <v>150</v>
      </c>
      <c r="E25" s="9">
        <v>2.2999999999999998</v>
      </c>
      <c r="F25" s="9">
        <v>0.8</v>
      </c>
      <c r="G25" s="9">
        <v>31.5</v>
      </c>
      <c r="H25" s="9">
        <v>141.80000000000001</v>
      </c>
    </row>
    <row r="26" spans="2:8" x14ac:dyDescent="0.25">
      <c r="B26" s="11"/>
      <c r="C26" s="13" t="s">
        <v>14</v>
      </c>
      <c r="D26" s="10">
        <f>D19+D20+D21+D22+D23+D24+D25</f>
        <v>1060</v>
      </c>
      <c r="E26" s="10">
        <f t="shared" ref="E26:H26" si="1">E19+E20+E21+E22+E23+E24+E25</f>
        <v>51.19</v>
      </c>
      <c r="F26" s="10">
        <f t="shared" si="1"/>
        <v>14.090000000000002</v>
      </c>
      <c r="G26" s="10">
        <f t="shared" si="1"/>
        <v>163.72</v>
      </c>
      <c r="H26" s="10">
        <f t="shared" si="1"/>
        <v>988.97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22" t="s">
        <v>25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23</v>
      </c>
      <c r="C29" s="12" t="s">
        <v>52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26</v>
      </c>
      <c r="D30" s="10">
        <f>D28+D29</f>
        <v>300</v>
      </c>
      <c r="E30" s="10">
        <f t="shared" ref="E30:H30" si="2">E28+E29</f>
        <v>11.46</v>
      </c>
      <c r="F30" s="10">
        <f t="shared" si="2"/>
        <v>20.720000000000002</v>
      </c>
      <c r="G30" s="10">
        <f t="shared" si="2"/>
        <v>65.539999999999992</v>
      </c>
      <c r="H30" s="10">
        <f t="shared" si="2"/>
        <v>474.78</v>
      </c>
    </row>
    <row r="31" spans="2:8" x14ac:dyDescent="0.25">
      <c r="B31" s="11"/>
      <c r="C31" s="13" t="s">
        <v>27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8">
        <v>15</v>
      </c>
      <c r="E32" s="28">
        <v>0.15</v>
      </c>
      <c r="F32" s="28">
        <v>10.8</v>
      </c>
      <c r="G32" s="28">
        <v>0.15</v>
      </c>
      <c r="H32" s="28">
        <v>99.15</v>
      </c>
    </row>
    <row r="33" spans="2:8" x14ac:dyDescent="0.25">
      <c r="B33" s="11" t="s">
        <v>21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48</v>
      </c>
      <c r="C34" s="12" t="s">
        <v>49</v>
      </c>
      <c r="D34" s="16">
        <v>300</v>
      </c>
      <c r="E34" s="16">
        <v>7.34</v>
      </c>
      <c r="F34" s="16">
        <v>6.74</v>
      </c>
      <c r="G34" s="16">
        <v>27.56</v>
      </c>
      <c r="H34" s="16">
        <v>200.22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28</v>
      </c>
      <c r="D38" s="10">
        <f>D32+D33+D34+D35+D36+D37</f>
        <v>600</v>
      </c>
      <c r="E38" s="10">
        <f t="shared" ref="E38:H38" si="3">E32+E33+E34+E35+E36+E37</f>
        <v>16.47</v>
      </c>
      <c r="F38" s="10">
        <f t="shared" si="3"/>
        <v>22.560000000000002</v>
      </c>
      <c r="G38" s="10">
        <f t="shared" si="3"/>
        <v>68.41</v>
      </c>
      <c r="H38" s="10">
        <f t="shared" si="3"/>
        <v>543.87000000000012</v>
      </c>
    </row>
    <row r="39" spans="2:8" x14ac:dyDescent="0.25">
      <c r="B39" s="14"/>
      <c r="C39" s="13" t="s">
        <v>29</v>
      </c>
      <c r="D39" s="10"/>
      <c r="E39" s="10"/>
      <c r="F39" s="10"/>
      <c r="G39" s="10"/>
      <c r="H39" s="10"/>
    </row>
    <row r="40" spans="2:8" ht="30" x14ac:dyDescent="0.25">
      <c r="B40" s="14" t="s">
        <v>30</v>
      </c>
      <c r="C40" s="12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2690</v>
      </c>
      <c r="E42" s="10">
        <f>E17+E26+E30+E38+E41</f>
        <v>99.53</v>
      </c>
      <c r="F42" s="10">
        <f>F17+F26+F30+F38+F41</f>
        <v>81.290000000000006</v>
      </c>
      <c r="G42" s="10">
        <f>G17+G26+G30+G38+G41</f>
        <v>396.92999999999995</v>
      </c>
      <c r="H42" s="10">
        <f>H17+H26+H30+H38+H41</f>
        <v>2725.21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2025-03-12T12:12:25Z</dcterms:modified>
</cp:coreProperties>
</file>