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5" i="1"/>
  <c r="H42" i="1" s="1"/>
  <c r="G15" i="1"/>
  <c r="F15" i="1"/>
  <c r="E15" i="1"/>
  <c r="D15" i="1"/>
  <c r="D42" i="1" s="1"/>
  <c r="H39" i="2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D43" i="2" l="1"/>
  <c r="H43" i="2"/>
  <c r="G43" i="2"/>
  <c r="F43" i="2"/>
  <c r="E43" i="2"/>
  <c r="E42" i="1"/>
  <c r="G42" i="1"/>
  <c r="F42" i="1"/>
</calcChain>
</file>

<file path=xl/sharedStrings.xml><?xml version="1.0" encoding="utf-8"?>
<sst xmlns="http://schemas.openxmlformats.org/spreadsheetml/2006/main" count="129" uniqueCount="60">
  <si>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</si>
  <si>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</si>
  <si>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</si>
  <si>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</si>
  <si>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</si>
  <si>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</si>
  <si>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</si>
  <si>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</si>
  <si>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</si>
  <si>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</si>
  <si>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</si>
  <si>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</si>
  <si>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</si>
  <si>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</si>
  <si>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</si>
  <si>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</si>
  <si>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</si>
  <si>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</si>
  <si>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</si>
  <si>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</si>
  <si>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</si>
  <si>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</si>
  <si>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</si>
  <si>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</si>
  <si>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</si>
  <si>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</si>
  <si>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</si>
  <si>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</si>
  <si>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</si>
  <si>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</si>
  <si>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</si>
  <si>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</si>
  <si>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</si>
  <si>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</si>
  <si>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</si>
  <si>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54-21ги</t>
  </si>
  <si>
    <t xml:space="preserve">Какао с молоком  </t>
  </si>
  <si>
    <t>Фрукт (яблоко)</t>
  </si>
  <si>
    <t>Сыр в нарезке</t>
  </si>
  <si>
    <t xml:space="preserve">2 неделя 3 день 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</si>
  <si>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</si>
  <si>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</si>
  <si>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</si>
  <si>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</si>
  <si>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</si>
  <si>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</si>
  <si>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54-16м</t>
  </si>
  <si>
    <t xml:space="preserve">Тефтели из говядины с рисом </t>
  </si>
  <si>
    <t>54-3соус</t>
  </si>
  <si>
    <t xml:space="preserve">Соус красный  основной </t>
  </si>
  <si>
    <t>Пром.</t>
  </si>
  <si>
    <t xml:space="preserve">Кисель ягодный </t>
  </si>
  <si>
    <t>Булочное изделие пром произв</t>
  </si>
  <si>
    <t>19 марта   2025 г</t>
  </si>
  <si>
    <t>19 марта    2025 г</t>
  </si>
  <si>
    <t xml:space="preserve">Каша пшеничная </t>
  </si>
  <si>
    <t>54-679г</t>
  </si>
  <si>
    <t>54-р</t>
  </si>
  <si>
    <t xml:space="preserve">Рыба в духовке </t>
  </si>
  <si>
    <t>Рыба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</si>
</sst>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zoomScaleNormal="100" workbookViewId="0">
      <selection activeCell="B13" sqref="B13:H1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39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16</v>
      </c>
      <c r="C10" s="11" t="s">
        <v>17</v>
      </c>
      <c r="D10" s="9">
        <v>10</v>
      </c>
      <c r="E10" s="9">
        <v>0.1</v>
      </c>
      <c r="F10" s="9">
        <v>7.2</v>
      </c>
      <c r="G10" s="9">
        <v>0.1</v>
      </c>
      <c r="H10" s="9">
        <v>66.099999999999994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40</v>
      </c>
      <c r="C11" s="12" t="s">
        <v>41</v>
      </c>
      <c r="D11" s="16">
        <v>250</v>
      </c>
      <c r="E11" s="16">
        <v>6.12</v>
      </c>
      <c r="F11" s="16">
        <v>5.62</v>
      </c>
      <c r="G11" s="16">
        <v>22.97</v>
      </c>
      <c r="H11" s="16">
        <v>166.85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/>
      <c r="C14" s="11"/>
      <c r="D14" s="9"/>
      <c r="E14" s="9"/>
      <c r="F14" s="9"/>
      <c r="G14" s="9"/>
      <c r="H14" s="9"/>
    </row>
    <row r="15" spans="2:21" x14ac:dyDescent="0.25">
      <c r="B15" s="11"/>
      <c r="C15" s="13" t="s">
        <v>4</v>
      </c>
      <c r="D15" s="10">
        <f>D10+D11+D12+D13+D14</f>
        <v>530</v>
      </c>
      <c r="E15" s="10">
        <f t="shared" ref="E15:H15" si="0">E10+E11+E12+E13+E14</f>
        <v>11.7</v>
      </c>
      <c r="F15" s="10">
        <f t="shared" si="0"/>
        <v>13.44</v>
      </c>
      <c r="G15" s="10">
        <f t="shared" si="0"/>
        <v>63.769999999999996</v>
      </c>
      <c r="H15" s="10">
        <f t="shared" si="0"/>
        <v>423.75</v>
      </c>
    </row>
    <row r="16" spans="2:21" x14ac:dyDescent="0.25">
      <c r="B16" s="11"/>
      <c r="C16" s="13" t="s">
        <v>13</v>
      </c>
      <c r="D16" s="10"/>
      <c r="E16" s="10"/>
      <c r="F16" s="10"/>
      <c r="G16" s="10"/>
      <c r="H16" s="10"/>
    </row>
    <row r="17" spans="2:8" ht="27" customHeight="1" x14ac:dyDescent="0.25">
      <c r="B17" s="20" t="s">
        <v>42</v>
      </c>
      <c r="C17" s="12" t="s">
        <v>43</v>
      </c>
      <c r="D17" s="9">
        <v>60</v>
      </c>
      <c r="E17" s="9">
        <v>1</v>
      </c>
      <c r="F17" s="9">
        <v>6.1</v>
      </c>
      <c r="G17" s="9">
        <v>5.8</v>
      </c>
      <c r="H17" s="9">
        <v>81.5</v>
      </c>
    </row>
    <row r="18" spans="2:8" ht="28.5" customHeight="1" x14ac:dyDescent="0.25">
      <c r="B18" s="11" t="s">
        <v>44</v>
      </c>
      <c r="C18" s="22" t="s">
        <v>45</v>
      </c>
      <c r="D18" s="9">
        <v>250</v>
      </c>
      <c r="E18" s="9">
        <v>7.6</v>
      </c>
      <c r="F18" s="9">
        <v>7.27</v>
      </c>
      <c r="G18" s="9">
        <v>15.87</v>
      </c>
      <c r="H18" s="9">
        <v>159.47</v>
      </c>
    </row>
    <row r="19" spans="2:8" x14ac:dyDescent="0.25">
      <c r="B19" s="22" t="s">
        <v>56</v>
      </c>
      <c r="C19" s="22" t="s">
        <v>55</v>
      </c>
      <c r="D19" s="9">
        <v>150</v>
      </c>
      <c r="E19" s="9">
        <v>6.6</v>
      </c>
      <c r="F19" s="9">
        <v>4.38</v>
      </c>
      <c r="G19" s="9">
        <v>35.270000000000003</v>
      </c>
      <c r="H19" s="9">
        <v>213.71</v>
      </c>
    </row>
    <row r="20" spans="2:8" x14ac:dyDescent="0.25">
      <c r="B20" s="22" t="s">
        <v>46</v>
      </c>
      <c r="C20" s="22" t="s">
        <v>47</v>
      </c>
      <c r="D20" s="9">
        <v>60</v>
      </c>
      <c r="E20" s="9">
        <v>8.6999999999999993</v>
      </c>
      <c r="F20" s="9">
        <v>8.8000000000000007</v>
      </c>
      <c r="G20" s="9">
        <v>4.9000000000000004</v>
      </c>
      <c r="H20" s="9">
        <v>133.1</v>
      </c>
    </row>
    <row r="21" spans="2:8" x14ac:dyDescent="0.25">
      <c r="B21" s="22" t="s">
        <v>48</v>
      </c>
      <c r="C21" s="22" t="s">
        <v>49</v>
      </c>
      <c r="D21" s="9">
        <v>20</v>
      </c>
      <c r="E21" s="9">
        <v>0.66</v>
      </c>
      <c r="F21" s="9">
        <v>0.48</v>
      </c>
      <c r="G21" s="9">
        <v>1.78</v>
      </c>
      <c r="H21" s="9">
        <v>14.16</v>
      </c>
    </row>
    <row r="22" spans="2:8" x14ac:dyDescent="0.25">
      <c r="B22" s="23" t="s">
        <v>50</v>
      </c>
      <c r="C22" s="23" t="s">
        <v>51</v>
      </c>
      <c r="D22" s="21">
        <v>200</v>
      </c>
      <c r="E22" s="21">
        <v>0.03</v>
      </c>
      <c r="F22" s="21">
        <v>0</v>
      </c>
      <c r="G22" s="21">
        <v>23</v>
      </c>
      <c r="H22" s="21">
        <v>92.1</v>
      </c>
    </row>
    <row r="23" spans="2:8" x14ac:dyDescent="0.25">
      <c r="B23" s="11" t="s">
        <v>21</v>
      </c>
      <c r="C23" s="11" t="s">
        <v>37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22" t="s">
        <v>21</v>
      </c>
      <c r="C25" s="22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24" t="s">
        <v>14</v>
      </c>
      <c r="D26" s="10">
        <f>D17+D18+D19+D20+D21+D22+D23+D24+D25</f>
        <v>980</v>
      </c>
      <c r="E26" s="10">
        <f t="shared" ref="E26:H26" si="1">E17+E18+E19+E20+E21+E22+E23+E24+E25</f>
        <v>31.810000000000002</v>
      </c>
      <c r="F26" s="10">
        <f t="shared" si="1"/>
        <v>28.55</v>
      </c>
      <c r="G26" s="10">
        <f t="shared" si="1"/>
        <v>140.87</v>
      </c>
      <c r="H26" s="10">
        <f t="shared" si="1"/>
        <v>952.46</v>
      </c>
    </row>
    <row r="27" spans="2:8" x14ac:dyDescent="0.25">
      <c r="B27" s="11"/>
      <c r="C27" s="24" t="s">
        <v>24</v>
      </c>
      <c r="D27" s="10"/>
      <c r="E27" s="10"/>
      <c r="F27" s="10"/>
      <c r="G27" s="10"/>
      <c r="H27" s="10"/>
    </row>
    <row r="28" spans="2:8" x14ac:dyDescent="0.25">
      <c r="B28" s="11" t="s">
        <v>35</v>
      </c>
      <c r="C28" s="11" t="s">
        <v>36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25" t="s">
        <v>50</v>
      </c>
      <c r="C29" s="23" t="s">
        <v>52</v>
      </c>
      <c r="D29" s="21">
        <v>100</v>
      </c>
      <c r="E29" s="21">
        <v>7.9</v>
      </c>
      <c r="F29" s="21">
        <v>9.4</v>
      </c>
      <c r="G29" s="21">
        <v>55.5</v>
      </c>
      <c r="H29" s="21">
        <v>339</v>
      </c>
    </row>
    <row r="30" spans="2:8" x14ac:dyDescent="0.25">
      <c r="B30" s="11"/>
      <c r="C30" s="13" t="s">
        <v>25</v>
      </c>
      <c r="D30" s="10">
        <f>D28+D29</f>
        <v>300</v>
      </c>
      <c r="E30" s="10">
        <f t="shared" ref="E30:H30" si="2">E28+E29</f>
        <v>12.5</v>
      </c>
      <c r="F30" s="10">
        <f t="shared" si="2"/>
        <v>13</v>
      </c>
      <c r="G30" s="10">
        <f t="shared" si="2"/>
        <v>68.099999999999994</v>
      </c>
      <c r="H30" s="10">
        <f t="shared" si="2"/>
        <v>439.4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x14ac:dyDescent="0.25">
      <c r="B32" s="11" t="s">
        <v>32</v>
      </c>
      <c r="C32" s="11" t="s">
        <v>38</v>
      </c>
      <c r="D32" s="9">
        <v>15</v>
      </c>
      <c r="E32" s="9">
        <v>3.5</v>
      </c>
      <c r="F32" s="9">
        <v>4.4000000000000004</v>
      </c>
      <c r="G32" s="9">
        <v>0</v>
      </c>
      <c r="H32" s="9">
        <v>53.7</v>
      </c>
    </row>
    <row r="33" spans="2:8" x14ac:dyDescent="0.25">
      <c r="B33" s="11" t="s">
        <v>33</v>
      </c>
      <c r="C33" s="22" t="s">
        <v>34</v>
      </c>
      <c r="D33" s="9">
        <v>150</v>
      </c>
      <c r="E33" s="9">
        <v>3.2</v>
      </c>
      <c r="F33" s="9">
        <v>5.2</v>
      </c>
      <c r="G33" s="9">
        <v>19.8</v>
      </c>
      <c r="H33" s="9">
        <v>139.4</v>
      </c>
    </row>
    <row r="34" spans="2:8" x14ac:dyDescent="0.25">
      <c r="B34" s="11" t="s">
        <v>57</v>
      </c>
      <c r="C34" s="11" t="s">
        <v>58</v>
      </c>
      <c r="D34" s="9">
        <v>70</v>
      </c>
      <c r="E34" s="9">
        <v>12.9</v>
      </c>
      <c r="F34" s="9">
        <v>4</v>
      </c>
      <c r="G34" s="9">
        <v>6.1</v>
      </c>
      <c r="H34" s="9">
        <v>112.2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75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2"/>
      <c r="C37" s="22"/>
      <c r="D37" s="9"/>
      <c r="E37" s="9"/>
      <c r="F37" s="9"/>
      <c r="G37" s="9"/>
      <c r="H37" s="9"/>
    </row>
    <row r="38" spans="2:8" x14ac:dyDescent="0.25">
      <c r="B38" s="14"/>
      <c r="C38" s="13" t="s">
        <v>27</v>
      </c>
      <c r="D38" s="10">
        <f>D32+D33+D34+D35+D36+D37</f>
        <v>510</v>
      </c>
      <c r="E38" s="10">
        <f t="shared" ref="E38:H38" si="3">E32+E33+E34+E35+E36+E37</f>
        <v>25.080000000000002</v>
      </c>
      <c r="F38" s="10">
        <f t="shared" si="3"/>
        <v>14.22</v>
      </c>
      <c r="G38" s="10">
        <f t="shared" si="3"/>
        <v>66.599999999999994</v>
      </c>
      <c r="H38" s="10">
        <f t="shared" si="3"/>
        <v>496.1</v>
      </c>
    </row>
    <row r="39" spans="2:8" x14ac:dyDescent="0.25">
      <c r="B39" s="14"/>
      <c r="C39" s="13" t="s">
        <v>28</v>
      </c>
      <c r="D39" s="10"/>
      <c r="E39" s="10"/>
      <c r="F39" s="10"/>
      <c r="G39" s="10"/>
      <c r="H39" s="10"/>
    </row>
    <row r="40" spans="2:8" ht="30" x14ac:dyDescent="0.25">
      <c r="B40" s="14" t="s">
        <v>29</v>
      </c>
      <c r="C40" s="12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D15+D26+D30+D38+D41</f>
        <v>2520</v>
      </c>
      <c r="E42" s="10">
        <f t="shared" ref="E42:H42" si="4">E15+E26+E30+E38+E41</f>
        <v>87.09</v>
      </c>
      <c r="F42" s="10">
        <f t="shared" si="4"/>
        <v>71.210000000000008</v>
      </c>
      <c r="G42" s="10">
        <f t="shared" si="4"/>
        <v>347.34000000000003</v>
      </c>
      <c r="H42" s="10">
        <f t="shared" si="4"/>
        <v>2391.71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Normal="100" workbookViewId="0">
      <selection activeCell="B38" sqref="B38:H3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39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24" x14ac:dyDescent="0.25">
      <c r="B12" s="20" t="s">
        <v>40</v>
      </c>
      <c r="C12" s="12" t="s">
        <v>41</v>
      </c>
      <c r="D12" s="16">
        <v>250</v>
      </c>
      <c r="E12" s="16">
        <v>6.12</v>
      </c>
      <c r="F12" s="16">
        <v>5.62</v>
      </c>
      <c r="G12" s="16">
        <v>22.97</v>
      </c>
      <c r="H12" s="16">
        <v>166.85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530</v>
      </c>
      <c r="E16" s="10">
        <f t="shared" ref="E16:H16" si="0">E11+E12+E13+E14+E15</f>
        <v>11.7</v>
      </c>
      <c r="F16" s="10">
        <f t="shared" si="0"/>
        <v>13.44</v>
      </c>
      <c r="G16" s="10">
        <f t="shared" si="0"/>
        <v>63.769999999999996</v>
      </c>
      <c r="H16" s="10">
        <f t="shared" si="0"/>
        <v>423.75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30" x14ac:dyDescent="0.25">
      <c r="B18" s="20" t="s">
        <v>42</v>
      </c>
      <c r="C18" s="12" t="s">
        <v>43</v>
      </c>
      <c r="D18" s="9">
        <v>80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44</v>
      </c>
      <c r="C19" s="22" t="s">
        <v>45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22" t="s">
        <v>56</v>
      </c>
      <c r="C20" s="22" t="s">
        <v>55</v>
      </c>
      <c r="D20" s="9">
        <v>180</v>
      </c>
      <c r="E20" s="9">
        <v>7.92</v>
      </c>
      <c r="F20" s="9">
        <v>5.26</v>
      </c>
      <c r="G20" s="9">
        <v>42.32</v>
      </c>
      <c r="H20" s="9">
        <v>256.45</v>
      </c>
    </row>
    <row r="21" spans="2:8" x14ac:dyDescent="0.25">
      <c r="B21" s="22" t="s">
        <v>46</v>
      </c>
      <c r="C21" s="22" t="s">
        <v>47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22" t="s">
        <v>48</v>
      </c>
      <c r="C22" s="22" t="s">
        <v>49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 x14ac:dyDescent="0.25">
      <c r="B23" s="23" t="s">
        <v>50</v>
      </c>
      <c r="C23" s="23" t="s">
        <v>51</v>
      </c>
      <c r="D23" s="21">
        <v>200</v>
      </c>
      <c r="E23" s="21">
        <v>0.03</v>
      </c>
      <c r="F23" s="21">
        <v>0</v>
      </c>
      <c r="G23" s="21">
        <v>23</v>
      </c>
      <c r="H23" s="21">
        <v>92.1</v>
      </c>
    </row>
    <row r="24" spans="2:8" x14ac:dyDescent="0.25">
      <c r="B24" s="11" t="s">
        <v>21</v>
      </c>
      <c r="C24" s="11" t="s">
        <v>37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22" t="s">
        <v>12</v>
      </c>
      <c r="C25" s="22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22" t="s">
        <v>21</v>
      </c>
      <c r="C26" s="22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24" t="s">
        <v>14</v>
      </c>
      <c r="D27" s="10">
        <f>D18+D19+D20+D21+D22+D23+D24+D25+D26</f>
        <v>1105</v>
      </c>
      <c r="E27" s="10">
        <f t="shared" ref="E27:H27" si="1">E18+E19+E20+E21+E22+E23+E24+E25+E26</f>
        <v>38.31</v>
      </c>
      <c r="F27" s="10">
        <f t="shared" si="1"/>
        <v>37.99</v>
      </c>
      <c r="G27" s="10">
        <f t="shared" si="1"/>
        <v>157.01999999999998</v>
      </c>
      <c r="H27" s="10">
        <f t="shared" si="1"/>
        <v>1129.3200000000002</v>
      </c>
    </row>
    <row r="28" spans="2:8" x14ac:dyDescent="0.25">
      <c r="B28" s="11"/>
      <c r="C28" s="24" t="s">
        <v>24</v>
      </c>
      <c r="D28" s="10"/>
      <c r="E28" s="10"/>
      <c r="F28" s="10"/>
      <c r="G28" s="10"/>
      <c r="H28" s="10"/>
    </row>
    <row r="29" spans="2:8" x14ac:dyDescent="0.25">
      <c r="B29" s="11" t="s">
        <v>35</v>
      </c>
      <c r="C29" s="11" t="s">
        <v>36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5" t="s">
        <v>50</v>
      </c>
      <c r="C30" s="23" t="s">
        <v>52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13" t="s">
        <v>25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32</v>
      </c>
      <c r="C33" s="11" t="s">
        <v>38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33</v>
      </c>
      <c r="C34" s="22" t="s">
        <v>34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57</v>
      </c>
      <c r="C35" s="11" t="s">
        <v>59</v>
      </c>
      <c r="D35" s="9">
        <v>80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100</v>
      </c>
      <c r="E37" s="9">
        <v>7.54</v>
      </c>
      <c r="F37" s="9">
        <v>0.88</v>
      </c>
      <c r="G37" s="9">
        <v>49</v>
      </c>
      <c r="H37" s="9">
        <v>234.28</v>
      </c>
    </row>
    <row r="38" spans="2:8" x14ac:dyDescent="0.25">
      <c r="B38" s="22"/>
      <c r="C38" s="22"/>
      <c r="D38" s="9"/>
      <c r="E38" s="9"/>
      <c r="F38" s="9"/>
      <c r="G38" s="9"/>
      <c r="H38" s="9"/>
    </row>
    <row r="39" spans="2:8" x14ac:dyDescent="0.25">
      <c r="B39" s="14"/>
      <c r="C39" s="13" t="s">
        <v>27</v>
      </c>
      <c r="D39" s="10">
        <f>D33+D34+D35+D36+D37+D38</f>
        <v>575</v>
      </c>
      <c r="E39" s="10">
        <f t="shared" ref="E39:H39" si="3">E33+E34+E35+E36+E37+E38</f>
        <v>27.98</v>
      </c>
      <c r="F39" s="10">
        <f t="shared" si="3"/>
        <v>15.520000000000001</v>
      </c>
      <c r="G39" s="10">
        <f t="shared" si="3"/>
        <v>85.259999999999991</v>
      </c>
      <c r="H39" s="10">
        <f t="shared" si="3"/>
        <v>594.26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D16+D27+D31+D39+D42</f>
        <v>2710</v>
      </c>
      <c r="E43" s="10">
        <f t="shared" ref="E43:H43" si="4">E16+E27+E31+E39+E42</f>
        <v>96.490000000000009</v>
      </c>
      <c r="F43" s="10">
        <f t="shared" si="4"/>
        <v>81.95</v>
      </c>
      <c r="G43" s="10">
        <f t="shared" si="4"/>
        <v>382.15</v>
      </c>
      <c r="H43" s="10">
        <f t="shared" si="4"/>
        <v>2666.7300000000005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2025-03-18T14:11:20Z</dcterms:modified>
</cp:coreProperties>
</file>