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A47" i="2"/>
  <c r="B40" i="2"/>
  <c r="A40" i="2"/>
  <c r="B33" i="2"/>
  <c r="A33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47" i="1"/>
  <c r="A47" i="1"/>
  <c r="B40" i="1"/>
  <c r="A40" i="1"/>
  <c r="B33" i="1"/>
  <c r="A33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17" i="1"/>
  <c r="L47" i="1"/>
  <c r="L39" i="2"/>
  <c r="L32" i="1"/>
  <c r="L27" i="1"/>
  <c r="L39" i="1"/>
  <c r="L32" i="2"/>
  <c r="L27" i="2"/>
  <c r="L17" i="2"/>
  <c r="L47" i="2"/>
  <c r="L46" i="1"/>
  <c r="L46" i="2"/>
</calcChain>
</file>

<file path=xl/sharedStrings.xml><?xml version="1.0" encoding="utf-8"?>
<sst xmlns="http://schemas.openxmlformats.org/spreadsheetml/2006/main" count="149" uniqueCount="58">
  <si>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</si>
  <si>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</si>
  <si>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</si>
  <si>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</si>
  <si>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</si>
  <si>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54-2ги</t>
  </si>
  <si>
    <t>хлеб</t>
  </si>
  <si>
    <t xml:space="preserve">Хлеб пшеничный </t>
  </si>
  <si>
    <t>фрукты</t>
  </si>
  <si>
    <t>хол.блюдо</t>
  </si>
  <si>
    <t>Масло сливочное (порциями)</t>
  </si>
  <si>
    <t>53-19з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</si>
  <si>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</si>
  <si>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</si>
  <si>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</si>
  <si>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</si>
  <si>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</si>
  <si>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</si>
  <si>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</si>
  <si>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</si>
  <si>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</si>
  <si>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</si>
  <si>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</si>
  <si>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</si>
  <si>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</si>
  <si>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</si>
  <si>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</si>
  <si>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</si>
  <si>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</si>
  <si>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</si>
  <si>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</si>
  <si>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</si>
  <si>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</si>
  <si>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</si>
  <si>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</si>
  <si>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</si>
  <si>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</si>
  <si>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</si>
  <si>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</si>
  <si>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</si>
  <si>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</si>
  <si>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</si>
  <si>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</si>
  <si>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</si>
  <si>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</si>
  <si>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</si>
  <si>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</si>
  <si>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>Каша жидкая  молочная 
пшенная</t>
  </si>
  <si>
    <t>54-24к</t>
  </si>
  <si>
    <t>Фрукт (яблоко)</t>
  </si>
  <si>
    <t xml:space="preserve">Суп  чечевичный  </t>
  </si>
  <si>
    <t xml:space="preserve">Макароны отварные </t>
  </si>
  <si>
    <t xml:space="preserve">Котлета мясная </t>
  </si>
  <si>
    <t xml:space="preserve">Сок абрикосовый  </t>
  </si>
  <si>
    <t>54-1г</t>
  </si>
  <si>
    <t>54-4м</t>
  </si>
  <si>
    <t>Котлета из говядины</t>
  </si>
  <si>
    <t xml:space="preserve">54-23с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</si>
</sst>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4" xfId="0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center" wrapText="1"/>
    </xf>
    <xf numFmtId="0" fontId="12" fillId="0" borderId="21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tabSelected="1" workbookViewId="0">
      <selection activeCell="N22" sqref="N22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7" t="s">
        <v>28</v>
      </c>
      <c r="B3" s="28"/>
      <c r="C3" s="28"/>
      <c r="D3" s="29"/>
      <c r="E3" s="30" t="s">
        <v>46</v>
      </c>
      <c r="F3" s="28"/>
      <c r="G3" s="28" t="s">
        <v>30</v>
      </c>
      <c r="H3" s="31">
        <v>11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31</v>
      </c>
      <c r="I4" s="34" t="s">
        <v>32</v>
      </c>
      <c r="J4" s="34" t="s">
        <v>33</v>
      </c>
      <c r="K4" s="28"/>
      <c r="L4" s="28"/>
    </row>
    <row r="5" spans="1:12" ht="34.5" thickBot="1" x14ac:dyDescent="0.3">
      <c r="A5" s="35" t="s">
        <v>34</v>
      </c>
      <c r="B5" s="36" t="s">
        <v>35</v>
      </c>
      <c r="C5" s="61" t="s">
        <v>36</v>
      </c>
      <c r="D5" s="37" t="s">
        <v>37</v>
      </c>
      <c r="E5" s="37" t="s">
        <v>38</v>
      </c>
      <c r="F5" s="37" t="s">
        <v>39</v>
      </c>
      <c r="G5" s="37" t="s">
        <v>40</v>
      </c>
      <c r="H5" s="37" t="s">
        <v>41</v>
      </c>
      <c r="I5" s="37" t="s">
        <v>42</v>
      </c>
      <c r="J5" s="37" t="s">
        <v>43</v>
      </c>
      <c r="K5" s="38" t="s">
        <v>44</v>
      </c>
      <c r="L5" s="37" t="s">
        <v>45</v>
      </c>
    </row>
    <row r="6" spans="1:12" ht="30" x14ac:dyDescent="0.25">
      <c r="A6" s="6">
        <v>2</v>
      </c>
      <c r="B6" s="7">
        <v>5</v>
      </c>
      <c r="C6" s="8" t="s">
        <v>0</v>
      </c>
      <c r="D6" s="56" t="s">
        <v>1</v>
      </c>
      <c r="E6" s="41" t="s">
        <v>47</v>
      </c>
      <c r="F6" s="51">
        <v>200</v>
      </c>
      <c r="G6" s="51">
        <v>8.3000000000000007</v>
      </c>
      <c r="H6" s="51">
        <v>10.1</v>
      </c>
      <c r="I6" s="51">
        <v>37.6</v>
      </c>
      <c r="J6" s="51">
        <v>274.89999999999998</v>
      </c>
      <c r="K6" s="52" t="s">
        <v>48</v>
      </c>
      <c r="L6" s="9"/>
    </row>
    <row r="7" spans="1:12" x14ac:dyDescent="0.25">
      <c r="A7" s="10"/>
      <c r="B7" s="11"/>
      <c r="C7" s="12"/>
      <c r="D7" s="13"/>
      <c r="E7" s="42"/>
      <c r="F7" s="43"/>
      <c r="G7" s="43"/>
      <c r="H7" s="43"/>
      <c r="I7" s="43"/>
      <c r="J7" s="43"/>
      <c r="K7" s="54"/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40">
        <v>200</v>
      </c>
      <c r="G8" s="40">
        <v>0.2</v>
      </c>
      <c r="H8" s="40">
        <v>0</v>
      </c>
      <c r="I8" s="40">
        <v>6.4</v>
      </c>
      <c r="J8" s="40">
        <v>26.8</v>
      </c>
      <c r="K8" s="40" t="s">
        <v>5</v>
      </c>
      <c r="L8" s="3"/>
    </row>
    <row r="9" spans="1:12" x14ac:dyDescent="0.25">
      <c r="A9" s="10"/>
      <c r="B9" s="11"/>
      <c r="C9" s="12"/>
      <c r="D9" s="14" t="s">
        <v>6</v>
      </c>
      <c r="E9" s="2" t="s">
        <v>7</v>
      </c>
      <c r="F9" s="40">
        <v>75</v>
      </c>
      <c r="G9" s="40">
        <v>5.65</v>
      </c>
      <c r="H9" s="40">
        <v>0.66</v>
      </c>
      <c r="I9" s="40">
        <v>36.75</v>
      </c>
      <c r="J9" s="40">
        <v>175.7</v>
      </c>
      <c r="K9" s="40" t="s">
        <v>2</v>
      </c>
      <c r="L9" s="3"/>
    </row>
    <row r="10" spans="1:12" x14ac:dyDescent="0.25">
      <c r="A10" s="10"/>
      <c r="B10" s="11"/>
      <c r="C10" s="12"/>
      <c r="D10" s="15" t="s">
        <v>9</v>
      </c>
      <c r="E10" s="42" t="s">
        <v>10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11</v>
      </c>
      <c r="L10" s="3"/>
    </row>
    <row r="11" spans="1:12" x14ac:dyDescent="0.25">
      <c r="A11" s="10"/>
      <c r="B11" s="11"/>
      <c r="C11" s="12"/>
      <c r="D11" s="15"/>
      <c r="E11" s="42"/>
      <c r="F11" s="43"/>
      <c r="G11" s="43"/>
      <c r="H11" s="43"/>
      <c r="I11" s="43"/>
      <c r="J11" s="43"/>
      <c r="K11" s="51"/>
      <c r="L11" s="3"/>
    </row>
    <row r="12" spans="1:12" x14ac:dyDescent="0.25">
      <c r="A12" s="10"/>
      <c r="B12" s="11"/>
      <c r="C12" s="12"/>
      <c r="D12" s="15"/>
      <c r="E12" s="2"/>
      <c r="F12" s="39"/>
      <c r="G12" s="39"/>
      <c r="H12" s="39"/>
      <c r="I12" s="39"/>
      <c r="J12" s="39"/>
      <c r="K12" s="40"/>
      <c r="L12" s="3"/>
    </row>
    <row r="13" spans="1:12" x14ac:dyDescent="0.25">
      <c r="A13" s="16"/>
      <c r="B13" s="17"/>
      <c r="C13" s="18"/>
      <c r="D13" s="19" t="s">
        <v>12</v>
      </c>
      <c r="E13" s="4"/>
      <c r="F13" s="47">
        <f>SUM(F6:F12)</f>
        <v>485</v>
      </c>
      <c r="G13" s="47">
        <f t="shared" ref="G13:J13" si="0">SUM(G6:G12)</f>
        <v>14.25</v>
      </c>
      <c r="H13" s="47">
        <f t="shared" si="0"/>
        <v>17.96</v>
      </c>
      <c r="I13" s="47">
        <f t="shared" si="0"/>
        <v>80.849999999999994</v>
      </c>
      <c r="J13" s="47">
        <f t="shared" si="0"/>
        <v>543.5</v>
      </c>
      <c r="K13" s="48"/>
      <c r="L13" s="4">
        <f t="shared" ref="L13" si="1">SUM(L6:L12)</f>
        <v>0</v>
      </c>
    </row>
    <row r="14" spans="1:12" x14ac:dyDescent="0.25">
      <c r="A14" s="20">
        <f>A6</f>
        <v>2</v>
      </c>
      <c r="B14" s="21">
        <f>B6</f>
        <v>5</v>
      </c>
      <c r="C14" s="22" t="s">
        <v>13</v>
      </c>
      <c r="D14" s="23" t="s">
        <v>8</v>
      </c>
      <c r="E14" s="42" t="s">
        <v>49</v>
      </c>
      <c r="F14" s="43">
        <v>150</v>
      </c>
      <c r="G14" s="43">
        <v>0.62</v>
      </c>
      <c r="H14" s="43">
        <v>0.62</v>
      </c>
      <c r="I14" s="43">
        <v>14.75</v>
      </c>
      <c r="J14" s="43">
        <v>66.62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12</v>
      </c>
      <c r="E17" s="4"/>
      <c r="F17" s="47">
        <f>SUM(F14:F16)</f>
        <v>150</v>
      </c>
      <c r="G17" s="47">
        <f t="shared" ref="G17:J17" si="2">SUM(G14:G16)</f>
        <v>0.62</v>
      </c>
      <c r="H17" s="47">
        <f t="shared" si="2"/>
        <v>0.62</v>
      </c>
      <c r="I17" s="47">
        <f t="shared" si="2"/>
        <v>14.75</v>
      </c>
      <c r="J17" s="47">
        <f t="shared" si="2"/>
        <v>66.62</v>
      </c>
      <c r="K17" s="48"/>
      <c r="L17" s="4">
        <f t="shared" ref="L17" ca="1" si="3">SUM(L14:L22)</f>
        <v>0</v>
      </c>
    </row>
    <row r="18" spans="1:12" x14ac:dyDescent="0.25">
      <c r="A18" s="20">
        <f>A6</f>
        <v>2</v>
      </c>
      <c r="B18" s="21">
        <f>B6</f>
        <v>5</v>
      </c>
      <c r="C18" s="22" t="s">
        <v>14</v>
      </c>
      <c r="D18" s="14" t="s">
        <v>15</v>
      </c>
      <c r="E18" s="42"/>
      <c r="F18" s="43"/>
      <c r="G18" s="43"/>
      <c r="H18" s="43"/>
      <c r="I18" s="43"/>
      <c r="J18" s="43"/>
      <c r="K18" s="42"/>
      <c r="L18" s="3"/>
    </row>
    <row r="19" spans="1:12" x14ac:dyDescent="0.25">
      <c r="A19" s="10"/>
      <c r="B19" s="11"/>
      <c r="C19" s="12"/>
      <c r="D19" s="14" t="s">
        <v>16</v>
      </c>
      <c r="E19" s="42" t="s">
        <v>50</v>
      </c>
      <c r="F19" s="43">
        <v>250</v>
      </c>
      <c r="G19" s="43">
        <v>8.35</v>
      </c>
      <c r="H19" s="43">
        <v>5.75</v>
      </c>
      <c r="I19" s="43">
        <v>20.350000000000001</v>
      </c>
      <c r="J19" s="43">
        <v>166.42</v>
      </c>
      <c r="K19" s="42" t="s">
        <v>57</v>
      </c>
      <c r="L19" s="3"/>
    </row>
    <row r="20" spans="1:12" x14ac:dyDescent="0.25">
      <c r="A20" s="10"/>
      <c r="B20" s="11"/>
      <c r="C20" s="12"/>
      <c r="D20" s="14" t="s">
        <v>17</v>
      </c>
      <c r="E20" s="42" t="s">
        <v>52</v>
      </c>
      <c r="F20" s="43">
        <v>75</v>
      </c>
      <c r="G20" s="43">
        <v>13.7</v>
      </c>
      <c r="H20" s="43">
        <v>13.1</v>
      </c>
      <c r="I20" s="43">
        <v>12.4</v>
      </c>
      <c r="J20" s="43">
        <v>221.3</v>
      </c>
      <c r="K20" s="42" t="s">
        <v>55</v>
      </c>
      <c r="L20" s="3"/>
    </row>
    <row r="21" spans="1:12" x14ac:dyDescent="0.25">
      <c r="A21" s="10"/>
      <c r="B21" s="11"/>
      <c r="C21" s="12"/>
      <c r="D21" s="14" t="s">
        <v>18</v>
      </c>
      <c r="E21" s="42" t="s">
        <v>51</v>
      </c>
      <c r="F21" s="43">
        <v>150</v>
      </c>
      <c r="G21" s="43">
        <v>5.4</v>
      </c>
      <c r="H21" s="43">
        <v>4.9000000000000004</v>
      </c>
      <c r="I21" s="43">
        <v>32.799999999999997</v>
      </c>
      <c r="J21" s="43">
        <v>196.8</v>
      </c>
      <c r="K21" s="64" t="s">
        <v>54</v>
      </c>
      <c r="L21" s="3"/>
    </row>
    <row r="22" spans="1:12" x14ac:dyDescent="0.25">
      <c r="A22" s="10"/>
      <c r="B22" s="11"/>
      <c r="C22" s="12"/>
      <c r="D22" s="14" t="s">
        <v>19</v>
      </c>
      <c r="E22" s="59" t="s">
        <v>53</v>
      </c>
      <c r="F22" s="60">
        <v>180</v>
      </c>
      <c r="G22" s="60"/>
      <c r="H22" s="60"/>
      <c r="I22" s="60">
        <v>20.43</v>
      </c>
      <c r="J22" s="60">
        <v>84.6</v>
      </c>
      <c r="K22" s="40" t="s">
        <v>2</v>
      </c>
      <c r="L22" s="3"/>
    </row>
    <row r="23" spans="1:12" x14ac:dyDescent="0.25">
      <c r="A23" s="10"/>
      <c r="B23" s="11"/>
      <c r="C23" s="12"/>
      <c r="D23" s="14" t="s">
        <v>20</v>
      </c>
      <c r="E23" s="2" t="s">
        <v>7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40" t="s">
        <v>2</v>
      </c>
      <c r="L23" s="3"/>
    </row>
    <row r="24" spans="1:12" x14ac:dyDescent="0.25">
      <c r="A24" s="10"/>
      <c r="B24" s="11"/>
      <c r="C24" s="12"/>
      <c r="D24" s="14" t="s">
        <v>21</v>
      </c>
      <c r="E24" s="2"/>
      <c r="F24" s="39"/>
      <c r="G24" s="39"/>
      <c r="H24" s="39"/>
      <c r="I24" s="39"/>
      <c r="J24" s="39"/>
      <c r="K24" s="40"/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51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12</v>
      </c>
      <c r="E27" s="4"/>
      <c r="F27" s="47">
        <f>SUM(F18:F26)</f>
        <v>715</v>
      </c>
      <c r="G27" s="47">
        <f t="shared" ref="G27:J27" si="4">SUM(G18:G26)</f>
        <v>32.049999999999997</v>
      </c>
      <c r="H27" s="47">
        <f t="shared" si="4"/>
        <v>24.25</v>
      </c>
      <c r="I27" s="47">
        <f t="shared" si="4"/>
        <v>115.47999999999999</v>
      </c>
      <c r="J27" s="47">
        <f t="shared" si="4"/>
        <v>809.72</v>
      </c>
      <c r="K27" s="48"/>
      <c r="L27" s="4">
        <f t="shared" ref="L27" ca="1" si="5">SUM(L24:L32)</f>
        <v>0</v>
      </c>
    </row>
    <row r="28" spans="1:12" x14ac:dyDescent="0.25">
      <c r="A28" s="20">
        <f>A6</f>
        <v>2</v>
      </c>
      <c r="B28" s="21">
        <f>B6</f>
        <v>5</v>
      </c>
      <c r="C28" s="22" t="s">
        <v>22</v>
      </c>
      <c r="D28" s="23" t="s">
        <v>23</v>
      </c>
      <c r="E28" s="53"/>
      <c r="F28" s="58"/>
      <c r="G28" s="58"/>
      <c r="H28" s="58"/>
      <c r="I28" s="58"/>
      <c r="J28" s="58"/>
      <c r="K28" s="54"/>
      <c r="L28" s="3"/>
    </row>
    <row r="29" spans="1:12" x14ac:dyDescent="0.25">
      <c r="A29" s="10"/>
      <c r="B29" s="11"/>
      <c r="C29" s="12"/>
      <c r="D29" s="23" t="s">
        <v>19</v>
      </c>
      <c r="E29" s="42"/>
      <c r="F29" s="43"/>
      <c r="G29" s="43"/>
      <c r="H29" s="43"/>
      <c r="I29" s="43"/>
      <c r="J29" s="43"/>
      <c r="K29" s="51"/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12</v>
      </c>
      <c r="E32" s="4"/>
      <c r="F32" s="47"/>
      <c r="G32" s="47"/>
      <c r="H32" s="47"/>
      <c r="I32" s="47"/>
      <c r="J32" s="47"/>
      <c r="K32" s="48"/>
      <c r="L32" s="4">
        <f t="shared" ref="L32" ca="1" si="6">SUM(L25:L31)</f>
        <v>0</v>
      </c>
    </row>
    <row r="33" spans="1:12" ht="36" customHeight="1" x14ac:dyDescent="0.25">
      <c r="A33" s="20">
        <f>A6</f>
        <v>2</v>
      </c>
      <c r="B33" s="21">
        <f>B6</f>
        <v>5</v>
      </c>
      <c r="C33" s="22" t="s">
        <v>24</v>
      </c>
      <c r="D33" s="14" t="s">
        <v>1</v>
      </c>
      <c r="E33" s="53"/>
      <c r="F33" s="54"/>
      <c r="G33" s="54"/>
      <c r="H33" s="54"/>
      <c r="I33" s="54"/>
      <c r="J33" s="54"/>
      <c r="K33" s="55"/>
      <c r="L33" s="3"/>
    </row>
    <row r="34" spans="1:12" x14ac:dyDescent="0.25">
      <c r="A34" s="10"/>
      <c r="B34" s="11"/>
      <c r="C34" s="12"/>
      <c r="D34" s="14" t="s">
        <v>18</v>
      </c>
      <c r="E34" s="41"/>
      <c r="F34" s="43"/>
      <c r="G34" s="43"/>
      <c r="H34" s="43"/>
      <c r="I34" s="43"/>
      <c r="J34" s="43"/>
      <c r="K34" s="42"/>
      <c r="L34" s="3"/>
    </row>
    <row r="35" spans="1:12" x14ac:dyDescent="0.25">
      <c r="A35" s="10"/>
      <c r="B35" s="11"/>
      <c r="C35" s="12"/>
      <c r="D35" s="14" t="s">
        <v>19</v>
      </c>
      <c r="E35" s="2"/>
      <c r="F35" s="39"/>
      <c r="G35" s="39"/>
      <c r="H35" s="39"/>
      <c r="I35" s="39"/>
      <c r="J35" s="39"/>
      <c r="K35" s="40"/>
      <c r="L35" s="3"/>
    </row>
    <row r="36" spans="1:12" x14ac:dyDescent="0.25">
      <c r="A36" s="10"/>
      <c r="B36" s="11"/>
      <c r="C36" s="12"/>
      <c r="D36" s="14" t="s">
        <v>6</v>
      </c>
      <c r="E36" s="42"/>
      <c r="F36" s="43"/>
      <c r="G36" s="43"/>
      <c r="H36" s="43"/>
      <c r="I36" s="43"/>
      <c r="J36" s="43"/>
      <c r="K36" s="40"/>
      <c r="L36" s="3"/>
    </row>
    <row r="37" spans="1:12" x14ac:dyDescent="0.25">
      <c r="A37" s="10"/>
      <c r="B37" s="11"/>
      <c r="C37" s="12"/>
      <c r="D37" s="15" t="s">
        <v>9</v>
      </c>
      <c r="E37" s="42"/>
      <c r="F37" s="43"/>
      <c r="G37" s="43"/>
      <c r="H37" s="43"/>
      <c r="I37" s="43"/>
      <c r="J37" s="43"/>
      <c r="K37" s="42"/>
      <c r="L37" s="3"/>
    </row>
    <row r="38" spans="1:12" x14ac:dyDescent="0.25">
      <c r="A38" s="10"/>
      <c r="B38" s="11"/>
      <c r="C38" s="12"/>
      <c r="D38" s="15"/>
      <c r="E38" s="42"/>
      <c r="F38" s="43"/>
      <c r="G38" s="43"/>
      <c r="H38" s="43"/>
      <c r="I38" s="43"/>
      <c r="J38" s="43"/>
      <c r="K38" s="51"/>
      <c r="L38" s="3"/>
    </row>
    <row r="39" spans="1:12" x14ac:dyDescent="0.25">
      <c r="A39" s="16"/>
      <c r="B39" s="17"/>
      <c r="C39" s="18"/>
      <c r="D39" s="19" t="s">
        <v>12</v>
      </c>
      <c r="E39" s="4"/>
      <c r="F39" s="47"/>
      <c r="G39" s="47"/>
      <c r="H39" s="47"/>
      <c r="I39" s="47"/>
      <c r="J39" s="47"/>
      <c r="K39" s="48"/>
      <c r="L39" s="4">
        <f t="shared" ref="L39" ca="1" si="7">SUM(L33:L41)</f>
        <v>0</v>
      </c>
    </row>
    <row r="40" spans="1:12" x14ac:dyDescent="0.25">
      <c r="A40" s="20">
        <f>A6</f>
        <v>2</v>
      </c>
      <c r="B40" s="21">
        <f>B6</f>
        <v>5</v>
      </c>
      <c r="C40" s="22" t="s">
        <v>25</v>
      </c>
      <c r="D40" s="23" t="s">
        <v>26</v>
      </c>
      <c r="E40" s="1"/>
      <c r="F40" s="39"/>
      <c r="G40" s="39"/>
      <c r="H40" s="39"/>
      <c r="I40" s="39"/>
      <c r="J40" s="39"/>
      <c r="K40" s="45"/>
      <c r="L40" s="3"/>
    </row>
    <row r="41" spans="1:12" x14ac:dyDescent="0.25">
      <c r="A41" s="10"/>
      <c r="B41" s="11"/>
      <c r="C41" s="12"/>
      <c r="D41" s="23" t="s">
        <v>23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19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8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12</v>
      </c>
      <c r="E46" s="4"/>
      <c r="F46" s="47"/>
      <c r="G46" s="47"/>
      <c r="H46" s="47"/>
      <c r="I46" s="47"/>
      <c r="J46" s="47"/>
      <c r="K46" s="48"/>
      <c r="L46" s="4">
        <f t="shared" ref="L46" ca="1" si="8">SUM(L40:L48)</f>
        <v>0</v>
      </c>
    </row>
    <row r="47" spans="1:12" ht="15.75" thickBot="1" x14ac:dyDescent="0.3">
      <c r="A47" s="25">
        <f>A6</f>
        <v>2</v>
      </c>
      <c r="B47" s="26">
        <f>B6</f>
        <v>5</v>
      </c>
      <c r="C47" s="62" t="s">
        <v>27</v>
      </c>
      <c r="D47" s="63"/>
      <c r="E47" s="5"/>
      <c r="F47" s="49">
        <f>F13+F17+F27+F32+F39+F46</f>
        <v>1350</v>
      </c>
      <c r="G47" s="49">
        <f t="shared" ref="G47:J47" si="9">G13+G17+G27+G32+G39+G46</f>
        <v>46.919999999999995</v>
      </c>
      <c r="H47" s="49">
        <f t="shared" si="9"/>
        <v>42.83</v>
      </c>
      <c r="I47" s="49">
        <f t="shared" si="9"/>
        <v>211.07999999999998</v>
      </c>
      <c r="J47" s="49">
        <f t="shared" si="9"/>
        <v>1419.8400000000001</v>
      </c>
      <c r="K47" s="50"/>
      <c r="L47" s="5">
        <f t="shared" ref="L47" ca="1" si="10">L13+L17+L27+L32+L39+L46</f>
        <v>0</v>
      </c>
    </row>
  </sheetData>
  <mergeCells count="1">
    <mergeCell ref="C47:D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workbookViewId="0">
      <selection activeCell="C5" sqref="C5:K47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7" t="s">
        <v>28</v>
      </c>
      <c r="B3" s="28"/>
      <c r="C3" s="28"/>
      <c r="D3" s="29"/>
      <c r="E3" s="30" t="s">
        <v>29</v>
      </c>
      <c r="F3" s="28"/>
      <c r="G3" s="28" t="s">
        <v>30</v>
      </c>
      <c r="H3" s="31">
        <v>11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31</v>
      </c>
      <c r="I4" s="34" t="s">
        <v>32</v>
      </c>
      <c r="J4" s="34" t="s">
        <v>33</v>
      </c>
      <c r="K4" s="28"/>
      <c r="L4" s="28"/>
    </row>
    <row r="5" spans="1:12" ht="34.5" thickBot="1" x14ac:dyDescent="0.3">
      <c r="A5" s="35" t="s">
        <v>34</v>
      </c>
      <c r="B5" s="36" t="s">
        <v>35</v>
      </c>
      <c r="C5" s="37" t="s">
        <v>36</v>
      </c>
      <c r="D5" s="37" t="s">
        <v>37</v>
      </c>
      <c r="E5" s="37" t="s">
        <v>38</v>
      </c>
      <c r="F5" s="37" t="s">
        <v>39</v>
      </c>
      <c r="G5" s="37" t="s">
        <v>40</v>
      </c>
      <c r="H5" s="37" t="s">
        <v>41</v>
      </c>
      <c r="I5" s="37" t="s">
        <v>42</v>
      </c>
      <c r="J5" s="37" t="s">
        <v>43</v>
      </c>
      <c r="K5" s="38" t="s">
        <v>44</v>
      </c>
      <c r="L5" s="37" t="s">
        <v>45</v>
      </c>
    </row>
    <row r="6" spans="1:12" ht="30" x14ac:dyDescent="0.25">
      <c r="A6" s="6">
        <v>2</v>
      </c>
      <c r="B6" s="7">
        <v>5</v>
      </c>
      <c r="C6" s="8" t="s">
        <v>0</v>
      </c>
      <c r="D6" s="56" t="s">
        <v>1</v>
      </c>
      <c r="E6" s="41" t="s">
        <v>47</v>
      </c>
      <c r="F6" s="51">
        <v>200</v>
      </c>
      <c r="G6" s="51">
        <v>8.3000000000000007</v>
      </c>
      <c r="H6" s="51">
        <v>10.1</v>
      </c>
      <c r="I6" s="51">
        <v>37.6</v>
      </c>
      <c r="J6" s="51">
        <v>274.89999999999998</v>
      </c>
      <c r="K6" s="52" t="s">
        <v>48</v>
      </c>
      <c r="L6" s="9"/>
    </row>
    <row r="7" spans="1:12" x14ac:dyDescent="0.25">
      <c r="A7" s="10"/>
      <c r="B7" s="11"/>
      <c r="C7" s="12"/>
      <c r="D7" s="13"/>
      <c r="E7" s="42"/>
      <c r="F7" s="43"/>
      <c r="G7" s="43"/>
      <c r="H7" s="43"/>
      <c r="I7" s="43"/>
      <c r="J7" s="43"/>
      <c r="K7" s="54"/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39">
        <v>200</v>
      </c>
      <c r="G8" s="39">
        <v>0.2</v>
      </c>
      <c r="H8" s="39">
        <v>0</v>
      </c>
      <c r="I8" s="39">
        <v>6.4</v>
      </c>
      <c r="J8" s="39">
        <v>26.8</v>
      </c>
      <c r="K8" s="39" t="s">
        <v>5</v>
      </c>
      <c r="L8" s="3"/>
    </row>
    <row r="9" spans="1:12" x14ac:dyDescent="0.25">
      <c r="A9" s="10"/>
      <c r="B9" s="11"/>
      <c r="C9" s="12"/>
      <c r="D9" s="14" t="s">
        <v>6</v>
      </c>
      <c r="E9" s="2" t="s">
        <v>7</v>
      </c>
      <c r="F9" s="40">
        <v>75</v>
      </c>
      <c r="G9" s="40">
        <v>5.65</v>
      </c>
      <c r="H9" s="40">
        <v>0.66</v>
      </c>
      <c r="I9" s="40">
        <v>36.75</v>
      </c>
      <c r="J9" s="40">
        <v>175.7</v>
      </c>
      <c r="K9" s="40" t="s">
        <v>2</v>
      </c>
      <c r="L9" s="3"/>
    </row>
    <row r="10" spans="1:12" x14ac:dyDescent="0.25">
      <c r="A10" s="10"/>
      <c r="B10" s="11"/>
      <c r="C10" s="12"/>
      <c r="D10" s="15" t="s">
        <v>9</v>
      </c>
      <c r="E10" s="42" t="s">
        <v>10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11</v>
      </c>
      <c r="L10" s="3"/>
    </row>
    <row r="11" spans="1:12" x14ac:dyDescent="0.25">
      <c r="A11" s="10"/>
      <c r="B11" s="11"/>
      <c r="C11" s="12"/>
      <c r="D11" s="13"/>
      <c r="E11" s="2"/>
      <c r="F11" s="39"/>
      <c r="G11" s="39"/>
      <c r="H11" s="39"/>
      <c r="I11" s="39"/>
      <c r="J11" s="39"/>
      <c r="K11" s="39"/>
      <c r="L11" s="3"/>
    </row>
    <row r="12" spans="1:12" x14ac:dyDescent="0.25">
      <c r="A12" s="10"/>
      <c r="B12" s="11"/>
      <c r="C12" s="12"/>
      <c r="D12" s="15" t="s">
        <v>9</v>
      </c>
      <c r="E12" s="2"/>
      <c r="F12" s="46"/>
      <c r="G12" s="46"/>
      <c r="H12" s="46"/>
      <c r="I12" s="46"/>
      <c r="J12" s="46"/>
      <c r="K12" s="39"/>
      <c r="L12" s="3"/>
    </row>
    <row r="13" spans="1:12" x14ac:dyDescent="0.25">
      <c r="A13" s="16"/>
      <c r="B13" s="17"/>
      <c r="C13" s="18"/>
      <c r="D13" s="19" t="s">
        <v>12</v>
      </c>
      <c r="E13" s="4"/>
      <c r="F13" s="47">
        <f>SUM(F6:F12)</f>
        <v>485</v>
      </c>
      <c r="G13" s="47">
        <f t="shared" ref="G13:J13" si="0">SUM(G6:G12)</f>
        <v>14.25</v>
      </c>
      <c r="H13" s="47">
        <f t="shared" si="0"/>
        <v>17.96</v>
      </c>
      <c r="I13" s="47">
        <f t="shared" si="0"/>
        <v>80.849999999999994</v>
      </c>
      <c r="J13" s="47">
        <f t="shared" si="0"/>
        <v>543.5</v>
      </c>
      <c r="K13" s="48"/>
      <c r="L13" s="4">
        <f t="shared" ref="L13" si="1">SUM(L6:L12)</f>
        <v>0</v>
      </c>
    </row>
    <row r="14" spans="1:12" x14ac:dyDescent="0.25">
      <c r="A14" s="20">
        <f>A6</f>
        <v>2</v>
      </c>
      <c r="B14" s="21">
        <f>B6</f>
        <v>5</v>
      </c>
      <c r="C14" s="22" t="s">
        <v>13</v>
      </c>
      <c r="D14" s="23" t="s">
        <v>8</v>
      </c>
      <c r="E14" s="42" t="s">
        <v>49</v>
      </c>
      <c r="F14" s="43">
        <v>150</v>
      </c>
      <c r="G14" s="43">
        <v>0.62</v>
      </c>
      <c r="H14" s="43">
        <v>0.62</v>
      </c>
      <c r="I14" s="43">
        <v>14.75</v>
      </c>
      <c r="J14" s="43">
        <v>66.62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12</v>
      </c>
      <c r="E17" s="4"/>
      <c r="F17" s="47">
        <f>SUM(F14:F16)</f>
        <v>150</v>
      </c>
      <c r="G17" s="47">
        <f t="shared" ref="G17:J17" si="2">SUM(G14:G16)</f>
        <v>0.62</v>
      </c>
      <c r="H17" s="47">
        <f t="shared" si="2"/>
        <v>0.62</v>
      </c>
      <c r="I17" s="47">
        <f t="shared" si="2"/>
        <v>14.75</v>
      </c>
      <c r="J17" s="47">
        <f t="shared" si="2"/>
        <v>66.62</v>
      </c>
      <c r="K17" s="48"/>
      <c r="L17" s="4">
        <f t="shared" ref="L17" ca="1" si="3">SUM(L14:L22)</f>
        <v>0</v>
      </c>
    </row>
    <row r="18" spans="1:12" x14ac:dyDescent="0.25">
      <c r="A18" s="20">
        <f>A6</f>
        <v>2</v>
      </c>
      <c r="B18" s="21">
        <f>B6</f>
        <v>5</v>
      </c>
      <c r="C18" s="22" t="s">
        <v>14</v>
      </c>
      <c r="D18" s="14" t="s">
        <v>15</v>
      </c>
      <c r="E18" s="42"/>
      <c r="F18" s="43"/>
      <c r="G18" s="43"/>
      <c r="H18" s="43"/>
      <c r="I18" s="43"/>
      <c r="J18" s="43"/>
      <c r="K18" s="42"/>
      <c r="L18" s="3"/>
    </row>
    <row r="19" spans="1:12" x14ac:dyDescent="0.25">
      <c r="A19" s="10"/>
      <c r="B19" s="11"/>
      <c r="C19" s="12"/>
      <c r="D19" s="14" t="s">
        <v>16</v>
      </c>
      <c r="E19" s="42" t="s">
        <v>50</v>
      </c>
      <c r="F19" s="43">
        <v>300</v>
      </c>
      <c r="G19" s="43">
        <v>10.02</v>
      </c>
      <c r="H19" s="43">
        <v>6.9</v>
      </c>
      <c r="I19" s="43">
        <v>24.42</v>
      </c>
      <c r="J19" s="43">
        <v>199.7</v>
      </c>
      <c r="K19" s="57" t="s">
        <v>57</v>
      </c>
      <c r="L19" s="3"/>
    </row>
    <row r="20" spans="1:12" x14ac:dyDescent="0.25">
      <c r="A20" s="10"/>
      <c r="B20" s="11"/>
      <c r="C20" s="12"/>
      <c r="D20" s="14" t="s">
        <v>17</v>
      </c>
      <c r="E20" s="42" t="s">
        <v>56</v>
      </c>
      <c r="F20" s="43">
        <v>75</v>
      </c>
      <c r="G20" s="43">
        <v>13.7</v>
      </c>
      <c r="H20" s="43">
        <v>13.1</v>
      </c>
      <c r="I20" s="43">
        <v>12.4</v>
      </c>
      <c r="J20" s="43">
        <v>221.3</v>
      </c>
      <c r="K20" s="42" t="s">
        <v>55</v>
      </c>
      <c r="L20" s="3"/>
    </row>
    <row r="21" spans="1:12" x14ac:dyDescent="0.25">
      <c r="A21" s="10"/>
      <c r="B21" s="11"/>
      <c r="C21" s="12"/>
      <c r="D21" s="14" t="s">
        <v>18</v>
      </c>
      <c r="E21" s="42" t="s">
        <v>51</v>
      </c>
      <c r="F21" s="43">
        <v>180</v>
      </c>
      <c r="G21" s="43">
        <v>6.48</v>
      </c>
      <c r="H21" s="43">
        <v>5.88</v>
      </c>
      <c r="I21" s="43">
        <v>39.36</v>
      </c>
      <c r="J21" s="43">
        <v>236.16</v>
      </c>
      <c r="K21" s="42" t="s">
        <v>54</v>
      </c>
      <c r="L21" s="3"/>
    </row>
    <row r="22" spans="1:12" x14ac:dyDescent="0.25">
      <c r="A22" s="10"/>
      <c r="B22" s="11"/>
      <c r="C22" s="12"/>
      <c r="D22" s="14" t="s">
        <v>19</v>
      </c>
      <c r="E22" s="59" t="s">
        <v>53</v>
      </c>
      <c r="F22" s="60">
        <v>180</v>
      </c>
      <c r="G22" s="60"/>
      <c r="H22" s="60"/>
      <c r="I22" s="60">
        <v>20.43</v>
      </c>
      <c r="J22" s="60">
        <v>84.6</v>
      </c>
      <c r="K22" s="40" t="s">
        <v>2</v>
      </c>
      <c r="L22" s="3"/>
    </row>
    <row r="23" spans="1:12" x14ac:dyDescent="0.25">
      <c r="A23" s="10"/>
      <c r="B23" s="11"/>
      <c r="C23" s="12"/>
      <c r="D23" s="14" t="s">
        <v>20</v>
      </c>
      <c r="E23" s="2" t="s">
        <v>7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39" t="s">
        <v>2</v>
      </c>
      <c r="L23" s="3"/>
    </row>
    <row r="24" spans="1:12" x14ac:dyDescent="0.25">
      <c r="A24" s="10"/>
      <c r="B24" s="11"/>
      <c r="C24" s="12"/>
      <c r="D24" s="14" t="s">
        <v>21</v>
      </c>
      <c r="E24" s="2"/>
      <c r="F24" s="39"/>
      <c r="G24" s="39"/>
      <c r="H24" s="39"/>
      <c r="I24" s="39"/>
      <c r="J24" s="39"/>
      <c r="K24" s="39"/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42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12</v>
      </c>
      <c r="E27" s="4"/>
      <c r="F27" s="47">
        <f>SUM(F18:F26)</f>
        <v>795</v>
      </c>
      <c r="G27" s="47">
        <f t="shared" ref="G27:J27" si="4">SUM(G18:G26)</f>
        <v>34.799999999999997</v>
      </c>
      <c r="H27" s="47">
        <f t="shared" si="4"/>
        <v>26.38</v>
      </c>
      <c r="I27" s="47">
        <f t="shared" si="4"/>
        <v>126.11000000000001</v>
      </c>
      <c r="J27" s="47">
        <f t="shared" si="4"/>
        <v>882.36</v>
      </c>
      <c r="K27" s="48"/>
      <c r="L27" s="4">
        <f t="shared" ref="L27" ca="1" si="5">SUM(L24:L32)</f>
        <v>0</v>
      </c>
    </row>
    <row r="28" spans="1:12" ht="42" customHeight="1" x14ac:dyDescent="0.25">
      <c r="A28" s="20">
        <f>A6</f>
        <v>2</v>
      </c>
      <c r="B28" s="21">
        <f>B6</f>
        <v>5</v>
      </c>
      <c r="C28" s="22" t="s">
        <v>22</v>
      </c>
      <c r="D28" s="23" t="s">
        <v>23</v>
      </c>
      <c r="E28" s="53"/>
      <c r="F28" s="58"/>
      <c r="G28" s="58"/>
      <c r="H28" s="58"/>
      <c r="I28" s="58"/>
      <c r="J28" s="58"/>
      <c r="K28" s="54"/>
      <c r="L28" s="3"/>
    </row>
    <row r="29" spans="1:12" x14ac:dyDescent="0.25">
      <c r="A29" s="10"/>
      <c r="B29" s="11"/>
      <c r="C29" s="12"/>
      <c r="D29" s="23" t="s">
        <v>19</v>
      </c>
      <c r="E29" s="42"/>
      <c r="F29" s="43"/>
      <c r="G29" s="43"/>
      <c r="H29" s="43"/>
      <c r="I29" s="43"/>
      <c r="J29" s="43"/>
      <c r="K29" s="42"/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12</v>
      </c>
      <c r="E32" s="4"/>
      <c r="F32" s="47"/>
      <c r="G32" s="47"/>
      <c r="H32" s="47"/>
      <c r="I32" s="47"/>
      <c r="J32" s="47"/>
      <c r="K32" s="48"/>
      <c r="L32" s="4">
        <f t="shared" ref="L32" ca="1" si="6">SUM(L25:L31)</f>
        <v>0</v>
      </c>
    </row>
    <row r="33" spans="1:12" x14ac:dyDescent="0.25">
      <c r="A33" s="20">
        <f>A6</f>
        <v>2</v>
      </c>
      <c r="B33" s="21">
        <f>B6</f>
        <v>5</v>
      </c>
      <c r="C33" s="22" t="s">
        <v>24</v>
      </c>
      <c r="D33" s="14" t="s">
        <v>1</v>
      </c>
      <c r="E33" s="41"/>
      <c r="F33" s="51"/>
      <c r="G33" s="51"/>
      <c r="H33" s="51"/>
      <c r="I33" s="51"/>
      <c r="J33" s="51"/>
      <c r="K33" s="52"/>
      <c r="L33" s="3"/>
    </row>
    <row r="34" spans="1:12" x14ac:dyDescent="0.25">
      <c r="A34" s="10"/>
      <c r="B34" s="11"/>
      <c r="C34" s="12"/>
      <c r="D34" s="14" t="s">
        <v>18</v>
      </c>
      <c r="E34" s="41"/>
      <c r="F34" s="43"/>
      <c r="G34" s="43"/>
      <c r="H34" s="43"/>
      <c r="I34" s="43"/>
      <c r="J34" s="43"/>
      <c r="K34" s="42"/>
      <c r="L34" s="3"/>
    </row>
    <row r="35" spans="1:12" x14ac:dyDescent="0.25">
      <c r="A35" s="10"/>
      <c r="B35" s="11"/>
      <c r="C35" s="12"/>
      <c r="D35" s="14" t="s">
        <v>19</v>
      </c>
      <c r="E35" s="2"/>
      <c r="F35" s="39"/>
      <c r="G35" s="39"/>
      <c r="H35" s="39"/>
      <c r="I35" s="39"/>
      <c r="J35" s="39"/>
      <c r="K35" s="39"/>
      <c r="L35" s="3"/>
    </row>
    <row r="36" spans="1:12" x14ac:dyDescent="0.25">
      <c r="A36" s="10"/>
      <c r="B36" s="11"/>
      <c r="C36" s="12"/>
      <c r="D36" s="14" t="s">
        <v>6</v>
      </c>
      <c r="E36" s="42"/>
      <c r="F36" s="43"/>
      <c r="G36" s="43"/>
      <c r="H36" s="43"/>
      <c r="I36" s="43"/>
      <c r="J36" s="43"/>
      <c r="K36" s="39"/>
      <c r="L36" s="3"/>
    </row>
    <row r="37" spans="1:12" x14ac:dyDescent="0.25">
      <c r="A37" s="10"/>
      <c r="B37" s="11"/>
      <c r="C37" s="12"/>
      <c r="D37" s="15" t="s">
        <v>9</v>
      </c>
      <c r="E37" s="42"/>
      <c r="F37" s="43"/>
      <c r="G37" s="43"/>
      <c r="H37" s="43"/>
      <c r="I37" s="43"/>
      <c r="J37" s="43"/>
      <c r="K37" s="42"/>
      <c r="L37" s="3"/>
    </row>
    <row r="38" spans="1:12" x14ac:dyDescent="0.25">
      <c r="A38" s="10"/>
      <c r="B38" s="11"/>
      <c r="C38" s="12"/>
      <c r="D38" s="15"/>
      <c r="E38" s="42"/>
      <c r="F38" s="43"/>
      <c r="G38" s="43"/>
      <c r="H38" s="43"/>
      <c r="I38" s="43"/>
      <c r="J38" s="43"/>
      <c r="K38" s="42"/>
      <c r="L38" s="3"/>
    </row>
    <row r="39" spans="1:12" x14ac:dyDescent="0.25">
      <c r="A39" s="16"/>
      <c r="B39" s="17"/>
      <c r="C39" s="18"/>
      <c r="D39" s="19" t="s">
        <v>12</v>
      </c>
      <c r="E39" s="4"/>
      <c r="F39" s="47"/>
      <c r="G39" s="47"/>
      <c r="H39" s="47"/>
      <c r="I39" s="47"/>
      <c r="J39" s="47"/>
      <c r="K39" s="48"/>
      <c r="L39" s="4">
        <f t="shared" ref="L39" ca="1" si="7">SUM(L33:L41)</f>
        <v>0</v>
      </c>
    </row>
    <row r="40" spans="1:12" x14ac:dyDescent="0.25">
      <c r="A40" s="20">
        <f>A6</f>
        <v>2</v>
      </c>
      <c r="B40" s="21">
        <f>B6</f>
        <v>5</v>
      </c>
      <c r="C40" s="22" t="s">
        <v>25</v>
      </c>
      <c r="D40" s="23" t="s">
        <v>26</v>
      </c>
      <c r="E40" s="1"/>
      <c r="F40" s="39"/>
      <c r="G40" s="39"/>
      <c r="H40" s="39"/>
      <c r="I40" s="39"/>
      <c r="J40" s="39"/>
      <c r="K40" s="45"/>
      <c r="L40" s="3"/>
    </row>
    <row r="41" spans="1:12" x14ac:dyDescent="0.25">
      <c r="A41" s="10"/>
      <c r="B41" s="11"/>
      <c r="C41" s="12"/>
      <c r="D41" s="23" t="s">
        <v>23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19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8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12</v>
      </c>
      <c r="E46" s="4"/>
      <c r="F46" s="47"/>
      <c r="G46" s="47"/>
      <c r="H46" s="47"/>
      <c r="I46" s="47"/>
      <c r="J46" s="47"/>
      <c r="K46" s="48"/>
      <c r="L46" s="4">
        <f t="shared" ref="L46" ca="1" si="8">SUM(L40:L48)</f>
        <v>0</v>
      </c>
    </row>
    <row r="47" spans="1:12" ht="15.75" thickBot="1" x14ac:dyDescent="0.3">
      <c r="A47" s="25">
        <f>A6</f>
        <v>2</v>
      </c>
      <c r="B47" s="26">
        <f>B6</f>
        <v>5</v>
      </c>
      <c r="C47" s="62" t="s">
        <v>27</v>
      </c>
      <c r="D47" s="63"/>
      <c r="E47" s="5"/>
      <c r="F47" s="49">
        <f>F13+F17+F27+F32+F39+F46</f>
        <v>1430</v>
      </c>
      <c r="G47" s="49">
        <f t="shared" ref="G47:J47" si="9">G13+G17+G27+G32+G39+G46</f>
        <v>49.669999999999995</v>
      </c>
      <c r="H47" s="49">
        <f t="shared" si="9"/>
        <v>44.96</v>
      </c>
      <c r="I47" s="49">
        <f t="shared" si="9"/>
        <v>221.71</v>
      </c>
      <c r="J47" s="49">
        <f t="shared" si="9"/>
        <v>1492.48</v>
      </c>
      <c r="K47" s="50"/>
      <c r="L47" s="5">
        <f t="shared" ref="L47" ca="1" si="10">L13+L17+L27+L32+L39+L46</f>
        <v>0</v>
      </c>
    </row>
  </sheetData>
  <mergeCells count="1"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2025-04-02T10:31:59Z</dcterms:created>
  <dcterms:modified xsi:type="dcterms:W3CDTF">2019-12-07T09:42:37Z</dcterms:modified>
</cp:coreProperties>
</file>