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2" r:id="rId1"/>
    <sheet name="Лист2" sheetId="3" r:id="rId2"/>
  </sheets>
  <calcPr calcId="144525"/>
</workbook>
</file>

<file path=xl/calcChain.xml><?xml version="1.0" encoding="utf-8"?>
<calcChain xmlns="http://schemas.openxmlformats.org/spreadsheetml/2006/main">
  <c r="J43" i="2" l="1"/>
  <c r="I43" i="2"/>
  <c r="H43" i="2"/>
  <c r="G43" i="2"/>
  <c r="F43" i="2"/>
  <c r="J42" i="2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24" i="2"/>
  <c r="I24" i="2"/>
  <c r="H24" i="2"/>
  <c r="G24" i="2"/>
  <c r="F24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4" i="3"/>
  <c r="I24" i="3"/>
  <c r="H24" i="3"/>
  <c r="G24" i="3"/>
  <c r="F24" i="3"/>
  <c r="J29" i="3"/>
  <c r="I29" i="3"/>
  <c r="I38" i="3" s="1"/>
  <c r="I43" i="3" s="1"/>
  <c r="H29" i="3"/>
  <c r="G29" i="3"/>
  <c r="F29" i="3"/>
  <c r="J13" i="3"/>
  <c r="I13" i="3"/>
  <c r="H13" i="3"/>
  <c r="G13" i="3"/>
  <c r="F13" i="3"/>
  <c r="H43" i="3" l="1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3"/>
  <c r="L24" i="3"/>
  <c r="L29" i="3"/>
  <c r="L43" i="2"/>
  <c r="L24" i="2"/>
  <c r="L29" i="2"/>
  <c r="L38" i="2"/>
  <c r="L42" i="2"/>
  <c r="L42" i="3"/>
  <c r="L38" i="3"/>
</calcChain>
</file>

<file path=xl/sharedStrings.xml><?xml version="1.0" encoding="utf-8"?>
<sst xmlns="http://schemas.openxmlformats.org/spreadsheetml/2006/main" count="194" uniqueCount="78">
  <si>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</si>
  <si>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</si>
  <si>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</si>
  <si>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</si>
  <si>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</si>
  <si>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</si>
  <si>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</si>
  <si>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</si>
  <si>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</si>
  <si>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</si>
  <si>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</si>
  <si>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</si>
  <si>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</si>
  <si>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</si>
  <si>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</si>
  <si>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</si>
  <si>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</si>
  <si>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</si>
  <si>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</si>
  <si>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</si>
  <si>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</si>
  <si>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</si>
  <si>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</si>
  <si>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</si>
  <si>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</si>
  <si>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</si>
  <si>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</si>
  <si>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</si>
  <si>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</si>
  <si>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</si>
  <si>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</si>
  <si>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</si>
  <si>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</si>
  <si>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</si>
  <si>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</si>
  <si>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</si>
  <si>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</si>
  <si>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</si>
  <si>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</si>
  <si>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</si>
  <si>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</si>
  <si>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</si>
  <si>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жидкая  молочная 
пшеничная  </t>
  </si>
  <si>
    <t>54-13к</t>
  </si>
  <si>
    <t>Сыр  в нарезке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</si>
  <si>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</si>
  <si>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</si>
  <si>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</si>
  <si>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</si>
  <si>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</si>
  <si>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53-19з</t>
  </si>
  <si>
    <t>Фрукт (апельсин)</t>
  </si>
  <si>
    <t xml:space="preserve">Свекольник со сметаной </t>
  </si>
  <si>
    <t xml:space="preserve">54-18с </t>
  </si>
  <si>
    <t xml:space="preserve">Картофельное пюре </t>
  </si>
  <si>
    <t>54-11г</t>
  </si>
  <si>
    <t xml:space="preserve">Гуляш из говядины </t>
  </si>
  <si>
    <t>54-2м</t>
  </si>
  <si>
    <t>Компот из кураги</t>
  </si>
  <si>
    <t>54-2хн</t>
  </si>
  <si>
    <t>Хлеб ржаной</t>
  </si>
  <si>
    <t>Пром</t>
  </si>
  <si>
    <t xml:space="preserve">Какао с молоком  </t>
  </si>
  <si>
    <t>54-21гн</t>
  </si>
  <si>
    <t>Кондитерское изделие пром произв в ассортим(печенье)</t>
  </si>
  <si>
    <t xml:space="preserve">Макароны отварные </t>
  </si>
  <si>
    <t>54-1г</t>
  </si>
  <si>
    <t>Биточек из курицы</t>
  </si>
  <si>
    <t>54-23м</t>
  </si>
  <si>
    <t>54-2гн</t>
  </si>
  <si>
    <t>Овощи в нарезке ( огурец)</t>
  </si>
  <si>
    <t>54-2з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</si>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</sst>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>
      <alignment horizontal="center" wrapText="1"/>
    </xf>
    <xf numFmtId="0" fontId="0" fillId="6" borderId="2" xfId="0" applyFill="1" applyBorder="1"/>
    <xf numFmtId="0" fontId="11" fillId="6" borderId="2" xfId="0" applyFont="1" applyFill="1" applyBorder="1" applyAlignment="1"/>
    <xf numFmtId="0" fontId="11" fillId="6" borderId="2" xfId="0" applyFont="1" applyFill="1" applyBorder="1" applyAlignment="1">
      <alignment horizontal="center"/>
    </xf>
    <xf numFmtId="0" fontId="11" fillId="6" borderId="23" xfId="0" applyFont="1" applyFill="1" applyBorder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E7" sqref="E7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6" t="s">
        <v>74</v>
      </c>
      <c r="D1" s="57"/>
      <c r="E1" s="57"/>
      <c r="F1" s="13" t="s">
        <v>14</v>
      </c>
      <c r="G1" s="2" t="s">
        <v>15</v>
      </c>
      <c r="H1" s="58" t="s">
        <v>75</v>
      </c>
      <c r="I1" s="58"/>
      <c r="J1" s="58"/>
      <c r="K1" s="58"/>
      <c r="L1" s="2"/>
    </row>
    <row r="2" spans="1:12" ht="18.75" x14ac:dyDescent="0.25">
      <c r="A2" s="32" t="s">
        <v>77</v>
      </c>
      <c r="B2" s="2"/>
      <c r="C2" s="2"/>
      <c r="D2" s="1"/>
      <c r="E2" s="2"/>
      <c r="F2" s="2"/>
      <c r="G2" s="2" t="s">
        <v>16</v>
      </c>
      <c r="H2" s="58" t="s">
        <v>76</v>
      </c>
      <c r="I2" s="58"/>
      <c r="J2" s="58"/>
      <c r="K2" s="58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22</v>
      </c>
      <c r="I3" s="42">
        <v>4</v>
      </c>
      <c r="J3" s="43">
        <v>205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2</v>
      </c>
      <c r="C6" s="22" t="s">
        <v>18</v>
      </c>
      <c r="D6" s="5" t="s">
        <v>19</v>
      </c>
      <c r="E6" s="45" t="s">
        <v>42</v>
      </c>
      <c r="F6" s="46">
        <v>200</v>
      </c>
      <c r="G6" s="46">
        <v>8.1999999999999993</v>
      </c>
      <c r="H6" s="46">
        <v>9.1999999999999993</v>
      </c>
      <c r="I6" s="46">
        <v>38.6</v>
      </c>
      <c r="J6" s="46">
        <v>270.3</v>
      </c>
      <c r="K6" s="47" t="s">
        <v>43</v>
      </c>
      <c r="L6" s="36"/>
    </row>
    <row r="7" spans="1:12" x14ac:dyDescent="0.25">
      <c r="A7" s="23"/>
      <c r="B7" s="15"/>
      <c r="C7" s="11"/>
      <c r="D7" s="6"/>
      <c r="E7" s="48" t="s">
        <v>44</v>
      </c>
      <c r="F7" s="49">
        <v>15</v>
      </c>
      <c r="G7" s="49">
        <v>3.5</v>
      </c>
      <c r="H7" s="49">
        <v>4.4000000000000004</v>
      </c>
      <c r="I7" s="49">
        <v>0</v>
      </c>
      <c r="J7" s="49">
        <v>53.7</v>
      </c>
      <c r="K7" s="48" t="s">
        <v>45</v>
      </c>
      <c r="L7" s="38"/>
    </row>
    <row r="8" spans="1:12" x14ac:dyDescent="0.25">
      <c r="A8" s="23"/>
      <c r="B8" s="15"/>
      <c r="C8" s="11"/>
      <c r="D8" s="7" t="s">
        <v>20</v>
      </c>
      <c r="E8" s="48" t="s">
        <v>46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8" t="s">
        <v>69</v>
      </c>
      <c r="L8" s="38"/>
    </row>
    <row r="9" spans="1:12" x14ac:dyDescent="0.25">
      <c r="A9" s="23"/>
      <c r="B9" s="15"/>
      <c r="C9" s="11"/>
      <c r="D9" s="7" t="s">
        <v>21</v>
      </c>
      <c r="E9" s="48" t="s">
        <v>47</v>
      </c>
      <c r="F9" s="49">
        <v>70</v>
      </c>
      <c r="G9" s="49">
        <v>5.28</v>
      </c>
      <c r="H9" s="49">
        <v>0.62</v>
      </c>
      <c r="I9" s="49">
        <v>34.299999999999997</v>
      </c>
      <c r="J9" s="49">
        <v>164</v>
      </c>
      <c r="K9" s="50" t="s">
        <v>48</v>
      </c>
      <c r="L9" s="38"/>
    </row>
    <row r="10" spans="1:12" x14ac:dyDescent="0.25">
      <c r="A10" s="23"/>
      <c r="B10" s="15"/>
      <c r="C10" s="11"/>
      <c r="D10" s="7"/>
      <c r="E10" s="48" t="s">
        <v>49</v>
      </c>
      <c r="F10" s="49">
        <v>10</v>
      </c>
      <c r="G10" s="49">
        <v>0.1</v>
      </c>
      <c r="H10" s="49">
        <v>7.2</v>
      </c>
      <c r="I10" s="49">
        <v>0.1</v>
      </c>
      <c r="J10" s="49">
        <v>66.099999999999994</v>
      </c>
      <c r="K10" s="48" t="s">
        <v>50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495</v>
      </c>
      <c r="G13" s="19">
        <f>SUM(G6:G12)</f>
        <v>17.28</v>
      </c>
      <c r="H13" s="19">
        <f>SUM(H6:H12)</f>
        <v>21.419999999999998</v>
      </c>
      <c r="I13" s="19">
        <f>SUM(I6:I12)</f>
        <v>79.399999999999991</v>
      </c>
      <c r="J13" s="19">
        <f>SUM(J6:J12)</f>
        <v>580.9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2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  <c r="L14" s="38"/>
    </row>
    <row r="15" spans="1:12" x14ac:dyDescent="0.25">
      <c r="A15" s="23"/>
      <c r="B15" s="15"/>
      <c r="C15" s="11"/>
      <c r="D15" s="7" t="s">
        <v>25</v>
      </c>
      <c r="E15" s="48" t="s">
        <v>52</v>
      </c>
      <c r="F15" s="49">
        <v>250</v>
      </c>
      <c r="G15" s="49">
        <v>2.25</v>
      </c>
      <c r="H15" s="49">
        <v>5.35</v>
      </c>
      <c r="I15" s="49">
        <v>12.32</v>
      </c>
      <c r="J15" s="49">
        <v>110.37</v>
      </c>
      <c r="K15" s="48" t="s">
        <v>53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56</v>
      </c>
      <c r="F16" s="49">
        <v>60</v>
      </c>
      <c r="G16" s="49">
        <v>10.119999999999999</v>
      </c>
      <c r="H16" s="49">
        <v>9.82</v>
      </c>
      <c r="I16" s="49">
        <v>2.4</v>
      </c>
      <c r="J16" s="49">
        <v>139.19999999999999</v>
      </c>
      <c r="K16" s="48" t="s">
        <v>57</v>
      </c>
      <c r="L16" s="38"/>
    </row>
    <row r="17" spans="1:12" x14ac:dyDescent="0.25">
      <c r="A17" s="23"/>
      <c r="B17" s="15"/>
      <c r="C17" s="11"/>
      <c r="D17" s="7" t="s">
        <v>27</v>
      </c>
      <c r="E17" s="48" t="s">
        <v>54</v>
      </c>
      <c r="F17" s="49">
        <v>150</v>
      </c>
      <c r="G17" s="49">
        <v>3.2</v>
      </c>
      <c r="H17" s="49">
        <v>5.2</v>
      </c>
      <c r="I17" s="49">
        <v>19.8</v>
      </c>
      <c r="J17" s="49">
        <v>139.4</v>
      </c>
      <c r="K17" s="48" t="s">
        <v>55</v>
      </c>
      <c r="L17" s="38"/>
    </row>
    <row r="18" spans="1:12" x14ac:dyDescent="0.25">
      <c r="A18" s="23"/>
      <c r="B18" s="15"/>
      <c r="C18" s="11"/>
      <c r="D18" s="7" t="s">
        <v>28</v>
      </c>
      <c r="E18" s="48" t="s">
        <v>58</v>
      </c>
      <c r="F18" s="49">
        <v>200</v>
      </c>
      <c r="G18" s="49">
        <v>1</v>
      </c>
      <c r="H18" s="49">
        <v>0.1</v>
      </c>
      <c r="I18" s="49">
        <v>15.7</v>
      </c>
      <c r="J18" s="49">
        <v>66.900000000000006</v>
      </c>
      <c r="K18" s="48" t="s">
        <v>59</v>
      </c>
      <c r="L18" s="38"/>
    </row>
    <row r="19" spans="1:12" x14ac:dyDescent="0.25">
      <c r="A19" s="23"/>
      <c r="B19" s="15"/>
      <c r="C19" s="11"/>
      <c r="D19" s="12" t="s">
        <v>22</v>
      </c>
      <c r="E19" s="48" t="s">
        <v>51</v>
      </c>
      <c r="F19" s="49">
        <v>150</v>
      </c>
      <c r="G19" s="49">
        <v>1.35</v>
      </c>
      <c r="H19" s="49">
        <v>0.3</v>
      </c>
      <c r="I19" s="49">
        <v>12.15</v>
      </c>
      <c r="J19" s="49">
        <v>54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29</v>
      </c>
      <c r="E20" s="48" t="s">
        <v>47</v>
      </c>
      <c r="F20" s="49">
        <v>60</v>
      </c>
      <c r="G20" s="49">
        <v>4.5999999999999996</v>
      </c>
      <c r="H20" s="49">
        <v>0.5</v>
      </c>
      <c r="I20" s="49">
        <v>29.5</v>
      </c>
      <c r="J20" s="49">
        <v>140.6</v>
      </c>
      <c r="K20" s="48" t="s">
        <v>61</v>
      </c>
      <c r="L20" s="38"/>
    </row>
    <row r="21" spans="1:12" x14ac:dyDescent="0.25">
      <c r="A21" s="23"/>
      <c r="B21" s="15"/>
      <c r="C21" s="11"/>
      <c r="D21" s="7" t="s">
        <v>30</v>
      </c>
      <c r="E21" s="48" t="s">
        <v>60</v>
      </c>
      <c r="F21" s="49">
        <v>30</v>
      </c>
      <c r="G21" s="49">
        <v>2</v>
      </c>
      <c r="H21" s="49">
        <v>0.4</v>
      </c>
      <c r="I21" s="49">
        <v>10</v>
      </c>
      <c r="J21" s="49">
        <v>51.2</v>
      </c>
      <c r="K21" s="48" t="s">
        <v>48</v>
      </c>
      <c r="L21" s="38"/>
    </row>
    <row r="22" spans="1:12" x14ac:dyDescent="0.25">
      <c r="A22" s="23"/>
      <c r="B22" s="15"/>
      <c r="C22" s="11"/>
      <c r="D22" s="52"/>
      <c r="E22" s="53"/>
      <c r="F22" s="54"/>
      <c r="G22" s="54"/>
      <c r="H22" s="54"/>
      <c r="I22" s="54"/>
      <c r="J22" s="54"/>
      <c r="K22" s="53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SUM(F15:F23)</f>
        <v>900</v>
      </c>
      <c r="G24" s="19">
        <f>SUM(G15:G23)</f>
        <v>24.520000000000003</v>
      </c>
      <c r="H24" s="19">
        <f>SUM(H15:H23)</f>
        <v>21.67</v>
      </c>
      <c r="I24" s="19">
        <f>SUM(I15:I23)</f>
        <v>101.87</v>
      </c>
      <c r="J24" s="19">
        <f>SUM(J15:J23)</f>
        <v>701.67000000000007</v>
      </c>
      <c r="K24" s="25"/>
      <c r="L24" s="19">
        <f ca="1">SUM(L21:L29)</f>
        <v>0</v>
      </c>
    </row>
    <row r="25" spans="1:12" ht="30" x14ac:dyDescent="0.25">
      <c r="A25" s="26">
        <f>A6</f>
        <v>2</v>
      </c>
      <c r="B25" s="14">
        <f>B6</f>
        <v>2</v>
      </c>
      <c r="C25" s="10" t="s">
        <v>31</v>
      </c>
      <c r="D25" s="12" t="s">
        <v>32</v>
      </c>
      <c r="E25" s="45" t="s">
        <v>64</v>
      </c>
      <c r="F25" s="51">
        <v>40</v>
      </c>
      <c r="G25" s="51">
        <v>3.05</v>
      </c>
      <c r="H25" s="51">
        <v>6.25</v>
      </c>
      <c r="I25" s="51">
        <v>24.88</v>
      </c>
      <c r="J25" s="51">
        <v>165.7</v>
      </c>
      <c r="K25" s="48" t="s">
        <v>48</v>
      </c>
      <c r="L25" s="38"/>
    </row>
    <row r="26" spans="1:12" x14ac:dyDescent="0.25">
      <c r="A26" s="23"/>
      <c r="B26" s="15"/>
      <c r="C26" s="11"/>
      <c r="D26" s="12" t="s">
        <v>28</v>
      </c>
      <c r="E26" s="48" t="s">
        <v>62</v>
      </c>
      <c r="F26" s="49">
        <v>200</v>
      </c>
      <c r="G26" s="49">
        <v>4.5999999999999996</v>
      </c>
      <c r="H26" s="49">
        <v>3.6</v>
      </c>
      <c r="I26" s="49">
        <v>12.6</v>
      </c>
      <c r="J26" s="49">
        <v>100.4</v>
      </c>
      <c r="K26" s="48" t="s">
        <v>63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240</v>
      </c>
      <c r="G29" s="19">
        <f>SUM(G25:G28)</f>
        <v>7.6499999999999995</v>
      </c>
      <c r="H29" s="19">
        <f>SUM(H25:H28)</f>
        <v>9.85</v>
      </c>
      <c r="I29" s="19">
        <f>SUM(I25:I28)</f>
        <v>37.479999999999997</v>
      </c>
      <c r="J29" s="19">
        <f>SUM(J25:J28)</f>
        <v>266.10000000000002</v>
      </c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2</v>
      </c>
      <c r="C30" s="10" t="s">
        <v>33</v>
      </c>
      <c r="D30" s="7" t="s">
        <v>19</v>
      </c>
      <c r="E30" s="48" t="s">
        <v>67</v>
      </c>
      <c r="F30" s="49">
        <v>75</v>
      </c>
      <c r="G30" s="49">
        <v>14.4</v>
      </c>
      <c r="H30" s="49">
        <v>3.2</v>
      </c>
      <c r="I30" s="49">
        <v>10.1</v>
      </c>
      <c r="J30" s="49">
        <v>126.4</v>
      </c>
      <c r="K30" s="48" t="s">
        <v>68</v>
      </c>
      <c r="L30" s="38"/>
    </row>
    <row r="31" spans="1:12" x14ac:dyDescent="0.25">
      <c r="A31" s="23"/>
      <c r="B31" s="15"/>
      <c r="C31" s="11"/>
      <c r="D31" s="7" t="s">
        <v>27</v>
      </c>
      <c r="E31" s="48" t="s">
        <v>65</v>
      </c>
      <c r="F31" s="49">
        <v>150</v>
      </c>
      <c r="G31" s="49">
        <v>5.4</v>
      </c>
      <c r="H31" s="49">
        <v>4.9000000000000004</v>
      </c>
      <c r="I31" s="49">
        <v>32.799999999999997</v>
      </c>
      <c r="J31" s="49">
        <v>196.8</v>
      </c>
      <c r="K31" s="48" t="s">
        <v>66</v>
      </c>
      <c r="L31" s="38"/>
    </row>
    <row r="32" spans="1:12" x14ac:dyDescent="0.25">
      <c r="A32" s="23"/>
      <c r="B32" s="15"/>
      <c r="C32" s="11"/>
      <c r="D32" s="7" t="s">
        <v>28</v>
      </c>
      <c r="E32" s="48" t="s">
        <v>46</v>
      </c>
      <c r="F32" s="49">
        <v>200</v>
      </c>
      <c r="G32" s="49">
        <v>0.2</v>
      </c>
      <c r="H32" s="49">
        <v>0</v>
      </c>
      <c r="I32" s="49">
        <v>6.4</v>
      </c>
      <c r="J32" s="49">
        <v>26.8</v>
      </c>
      <c r="K32" s="48" t="s">
        <v>69</v>
      </c>
      <c r="L32" s="38"/>
    </row>
    <row r="33" spans="1:12" x14ac:dyDescent="0.25">
      <c r="A33" s="23"/>
      <c r="B33" s="15"/>
      <c r="C33" s="11"/>
      <c r="D33" s="7" t="s">
        <v>21</v>
      </c>
      <c r="E33" s="48" t="s">
        <v>47</v>
      </c>
      <c r="F33" s="49">
        <v>60</v>
      </c>
      <c r="G33" s="49">
        <v>4.5999999999999996</v>
      </c>
      <c r="H33" s="49">
        <v>0.5</v>
      </c>
      <c r="I33" s="49">
        <v>29.5</v>
      </c>
      <c r="J33" s="49">
        <v>140.6</v>
      </c>
      <c r="K33" s="48" t="s">
        <v>48</v>
      </c>
      <c r="L33" s="38"/>
    </row>
    <row r="34" spans="1:12" x14ac:dyDescent="0.25">
      <c r="A34" s="23"/>
      <c r="B34" s="15"/>
      <c r="C34" s="11"/>
      <c r="D34" s="6"/>
      <c r="E34" s="48" t="s">
        <v>49</v>
      </c>
      <c r="F34" s="49">
        <v>10</v>
      </c>
      <c r="G34" s="49">
        <v>0.1</v>
      </c>
      <c r="H34" s="49">
        <v>7.2</v>
      </c>
      <c r="I34" s="49">
        <v>0.1</v>
      </c>
      <c r="J34" s="49">
        <v>66.099999999999994</v>
      </c>
      <c r="K34" s="48" t="s">
        <v>50</v>
      </c>
      <c r="L34" s="38"/>
    </row>
    <row r="35" spans="1:12" x14ac:dyDescent="0.25">
      <c r="A35" s="23"/>
      <c r="B35" s="15"/>
      <c r="C35" s="11"/>
      <c r="D35" s="6"/>
      <c r="E35" s="48" t="s">
        <v>70</v>
      </c>
      <c r="F35" s="49">
        <v>30</v>
      </c>
      <c r="G35" s="49">
        <v>0.2</v>
      </c>
      <c r="H35" s="49">
        <v>0</v>
      </c>
      <c r="I35" s="49">
        <v>0.8</v>
      </c>
      <c r="J35" s="49">
        <v>4.2</v>
      </c>
      <c r="K35" s="48" t="s">
        <v>71</v>
      </c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525</v>
      </c>
      <c r="G38" s="19">
        <f>SUM(G30:G37)</f>
        <v>24.900000000000002</v>
      </c>
      <c r="H38" s="19">
        <f>SUM(H30:H37)</f>
        <v>15.8</v>
      </c>
      <c r="I38" s="19">
        <f>SUM(I30:I37)</f>
        <v>79.699999999999989</v>
      </c>
      <c r="J38" s="19">
        <f>SUM(J30:J37)</f>
        <v>560.90000000000009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2</v>
      </c>
      <c r="C39" s="10" t="s">
        <v>34</v>
      </c>
      <c r="D39" s="12" t="s">
        <v>35</v>
      </c>
      <c r="E39" s="45" t="s">
        <v>72</v>
      </c>
      <c r="F39" s="49">
        <v>180</v>
      </c>
      <c r="G39" s="49">
        <v>5.4</v>
      </c>
      <c r="H39" s="49">
        <v>1.8</v>
      </c>
      <c r="I39" s="49">
        <v>7.2</v>
      </c>
      <c r="J39" s="49">
        <v>72</v>
      </c>
      <c r="K39" s="48" t="s">
        <v>48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2</v>
      </c>
      <c r="C43" s="59" t="s">
        <v>4</v>
      </c>
      <c r="D43" s="60"/>
      <c r="E43" s="29"/>
      <c r="F43" s="30">
        <f>SUM(F13+F24+F29+F38+F42)</f>
        <v>2340</v>
      </c>
      <c r="G43" s="30">
        <f>SUM(G13+G24+G29+G38+G42)</f>
        <v>79.750000000000014</v>
      </c>
      <c r="H43" s="30">
        <f>SUM(H13+H24+H29+H38+H42)</f>
        <v>70.540000000000006</v>
      </c>
      <c r="I43" s="30">
        <f>SUM(I13+I24+I29+I38+I42)</f>
        <v>305.64999999999992</v>
      </c>
      <c r="J43" s="30">
        <f>SUM(J13+J24+J29+J38+J42)</f>
        <v>2181.5700000000002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6" sqref="C6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6" t="s">
        <v>74</v>
      </c>
      <c r="D1" s="57"/>
      <c r="E1" s="57"/>
      <c r="F1" s="13" t="s">
        <v>14</v>
      </c>
      <c r="G1" s="2" t="s">
        <v>15</v>
      </c>
      <c r="H1" s="58" t="s">
        <v>75</v>
      </c>
      <c r="I1" s="58"/>
      <c r="J1" s="58"/>
      <c r="K1" s="58"/>
      <c r="L1" s="2"/>
    </row>
    <row r="2" spans="1:12" ht="18.75" x14ac:dyDescent="0.25">
      <c r="A2" s="32" t="s">
        <v>77</v>
      </c>
      <c r="B2" s="2"/>
      <c r="C2" s="2"/>
      <c r="D2" s="1"/>
      <c r="E2" s="2"/>
      <c r="F2" s="2"/>
      <c r="G2" s="2" t="s">
        <v>16</v>
      </c>
      <c r="H2" s="58" t="s">
        <v>76</v>
      </c>
      <c r="I2" s="58"/>
      <c r="J2" s="58"/>
      <c r="K2" s="58"/>
      <c r="L2" s="2"/>
    </row>
    <row r="3" spans="1:12" x14ac:dyDescent="0.25">
      <c r="A3" s="4" t="s">
        <v>6</v>
      </c>
      <c r="B3" s="2"/>
      <c r="C3" s="2"/>
      <c r="D3" s="3"/>
      <c r="E3" s="35" t="s">
        <v>73</v>
      </c>
      <c r="F3" s="2"/>
      <c r="G3" s="2" t="s">
        <v>17</v>
      </c>
      <c r="H3" s="42">
        <v>22</v>
      </c>
      <c r="I3" s="42">
        <v>4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2</v>
      </c>
      <c r="C6" s="22" t="s">
        <v>18</v>
      </c>
      <c r="D6" s="5" t="s">
        <v>19</v>
      </c>
      <c r="E6" s="45" t="s">
        <v>42</v>
      </c>
      <c r="F6" s="46">
        <v>200</v>
      </c>
      <c r="G6" s="46">
        <v>8.1999999999999993</v>
      </c>
      <c r="H6" s="46">
        <v>9.1999999999999993</v>
      </c>
      <c r="I6" s="46">
        <v>38.6</v>
      </c>
      <c r="J6" s="46">
        <v>270.3</v>
      </c>
      <c r="K6" s="47" t="s">
        <v>43</v>
      </c>
      <c r="L6" s="36"/>
    </row>
    <row r="7" spans="1:12" x14ac:dyDescent="0.25">
      <c r="A7" s="23"/>
      <c r="B7" s="15"/>
      <c r="C7" s="11"/>
      <c r="D7" s="6"/>
      <c r="E7" s="48" t="s">
        <v>44</v>
      </c>
      <c r="F7" s="49">
        <v>15</v>
      </c>
      <c r="G7" s="49">
        <v>3.5</v>
      </c>
      <c r="H7" s="49">
        <v>4.4000000000000004</v>
      </c>
      <c r="I7" s="49">
        <v>0</v>
      </c>
      <c r="J7" s="49">
        <v>53.7</v>
      </c>
      <c r="K7" s="48" t="s">
        <v>45</v>
      </c>
      <c r="L7" s="38"/>
    </row>
    <row r="8" spans="1:12" x14ac:dyDescent="0.25">
      <c r="A8" s="23"/>
      <c r="B8" s="15"/>
      <c r="C8" s="11"/>
      <c r="D8" s="7" t="s">
        <v>20</v>
      </c>
      <c r="E8" s="48" t="s">
        <v>46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8" t="s">
        <v>69</v>
      </c>
      <c r="L8" s="38"/>
    </row>
    <row r="9" spans="1:12" x14ac:dyDescent="0.25">
      <c r="A9" s="23"/>
      <c r="B9" s="15"/>
      <c r="C9" s="11"/>
      <c r="D9" s="7" t="s">
        <v>21</v>
      </c>
      <c r="E9" s="48" t="s">
        <v>47</v>
      </c>
      <c r="F9" s="49">
        <v>90</v>
      </c>
      <c r="G9" s="49">
        <v>6.78</v>
      </c>
      <c r="H9" s="49">
        <v>0.79</v>
      </c>
      <c r="I9" s="49">
        <v>44.1</v>
      </c>
      <c r="J9" s="49">
        <v>210.85</v>
      </c>
      <c r="K9" s="50" t="s">
        <v>48</v>
      </c>
      <c r="L9" s="38"/>
    </row>
    <row r="10" spans="1:12" x14ac:dyDescent="0.25">
      <c r="A10" s="23"/>
      <c r="B10" s="15"/>
      <c r="C10" s="11"/>
      <c r="D10" s="7"/>
      <c r="E10" s="48" t="s">
        <v>49</v>
      </c>
      <c r="F10" s="49">
        <v>15</v>
      </c>
      <c r="G10" s="49">
        <v>0.15</v>
      </c>
      <c r="H10" s="49">
        <v>10.8</v>
      </c>
      <c r="I10" s="49">
        <v>0.15</v>
      </c>
      <c r="J10" s="49">
        <v>99.15</v>
      </c>
      <c r="K10" s="48" t="s">
        <v>50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520</v>
      </c>
      <c r="G13" s="19">
        <f>SUM(G6:G10)</f>
        <v>18.829999999999998</v>
      </c>
      <c r="H13" s="19">
        <f>SUM(H6:H10)</f>
        <v>25.19</v>
      </c>
      <c r="I13" s="19">
        <f>SUM(I6:I10)</f>
        <v>89.25</v>
      </c>
      <c r="J13" s="19">
        <f>SUM(J6:J10)</f>
        <v>660.8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2</v>
      </c>
      <c r="C14" s="10" t="s">
        <v>23</v>
      </c>
      <c r="D14" s="7" t="s">
        <v>24</v>
      </c>
      <c r="E14" s="37"/>
      <c r="F14" s="38"/>
      <c r="G14" s="38"/>
      <c r="H14" s="38"/>
      <c r="I14" s="38"/>
      <c r="J14" s="38"/>
      <c r="K14" s="39"/>
      <c r="L14" s="38"/>
    </row>
    <row r="15" spans="1:12" x14ac:dyDescent="0.25">
      <c r="A15" s="23"/>
      <c r="B15" s="15"/>
      <c r="C15" s="11"/>
      <c r="D15" s="7" t="s">
        <v>25</v>
      </c>
      <c r="E15" s="48" t="s">
        <v>52</v>
      </c>
      <c r="F15" s="49">
        <v>300</v>
      </c>
      <c r="G15" s="49">
        <v>2.7</v>
      </c>
      <c r="H15" s="49">
        <v>6.42</v>
      </c>
      <c r="I15" s="49">
        <v>14.78</v>
      </c>
      <c r="J15" s="49">
        <v>132.44</v>
      </c>
      <c r="K15" s="48" t="s">
        <v>53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56</v>
      </c>
      <c r="F16" s="49">
        <v>60</v>
      </c>
      <c r="G16" s="49">
        <v>10.119999999999999</v>
      </c>
      <c r="H16" s="49">
        <v>9.82</v>
      </c>
      <c r="I16" s="49">
        <v>2.4</v>
      </c>
      <c r="J16" s="49">
        <v>139.19999999999999</v>
      </c>
      <c r="K16" s="48" t="s">
        <v>57</v>
      </c>
      <c r="L16" s="38"/>
    </row>
    <row r="17" spans="1:12" x14ac:dyDescent="0.25">
      <c r="A17" s="23"/>
      <c r="B17" s="15"/>
      <c r="C17" s="11"/>
      <c r="D17" s="7" t="s">
        <v>27</v>
      </c>
      <c r="E17" s="48" t="s">
        <v>54</v>
      </c>
      <c r="F17" s="49">
        <v>180</v>
      </c>
      <c r="G17" s="49">
        <v>3.84</v>
      </c>
      <c r="H17" s="49">
        <v>6.24</v>
      </c>
      <c r="I17" s="49">
        <v>23.76</v>
      </c>
      <c r="J17" s="49">
        <v>167.28</v>
      </c>
      <c r="K17" s="48" t="s">
        <v>55</v>
      </c>
      <c r="L17" s="38"/>
    </row>
    <row r="18" spans="1:12" x14ac:dyDescent="0.25">
      <c r="A18" s="23"/>
      <c r="B18" s="15"/>
      <c r="C18" s="11"/>
      <c r="D18" s="7" t="s">
        <v>28</v>
      </c>
      <c r="E18" s="48" t="s">
        <v>58</v>
      </c>
      <c r="F18" s="49">
        <v>200</v>
      </c>
      <c r="G18" s="49">
        <v>1</v>
      </c>
      <c r="H18" s="49">
        <v>0.1</v>
      </c>
      <c r="I18" s="49">
        <v>15.7</v>
      </c>
      <c r="J18" s="49">
        <v>66.900000000000006</v>
      </c>
      <c r="K18" s="48" t="s">
        <v>59</v>
      </c>
      <c r="L18" s="38"/>
    </row>
    <row r="19" spans="1:12" x14ac:dyDescent="0.25">
      <c r="A19" s="23"/>
      <c r="B19" s="15"/>
      <c r="C19" s="11"/>
      <c r="D19" s="7" t="s">
        <v>29</v>
      </c>
      <c r="E19" s="48" t="s">
        <v>47</v>
      </c>
      <c r="F19" s="49">
        <v>60</v>
      </c>
      <c r="G19" s="49">
        <v>4.5999999999999996</v>
      </c>
      <c r="H19" s="49">
        <v>0.5</v>
      </c>
      <c r="I19" s="49">
        <v>29.5</v>
      </c>
      <c r="J19" s="49">
        <v>140.6</v>
      </c>
      <c r="K19" s="48" t="s">
        <v>61</v>
      </c>
      <c r="L19" s="38"/>
    </row>
    <row r="20" spans="1:12" x14ac:dyDescent="0.25">
      <c r="A20" s="23"/>
      <c r="B20" s="15"/>
      <c r="C20" s="11"/>
      <c r="D20" s="7" t="s">
        <v>30</v>
      </c>
      <c r="E20" s="48" t="s">
        <v>60</v>
      </c>
      <c r="F20" s="49">
        <v>30</v>
      </c>
      <c r="G20" s="49">
        <v>2</v>
      </c>
      <c r="H20" s="49">
        <v>0.4</v>
      </c>
      <c r="I20" s="49">
        <v>10</v>
      </c>
      <c r="J20" s="49">
        <v>51.2</v>
      </c>
      <c r="K20" s="48" t="s">
        <v>48</v>
      </c>
      <c r="L20" s="38"/>
    </row>
    <row r="21" spans="1:12" x14ac:dyDescent="0.25">
      <c r="A21" s="23"/>
      <c r="B21" s="15"/>
      <c r="C21" s="11"/>
      <c r="D21" s="12" t="s">
        <v>22</v>
      </c>
      <c r="E21" s="48" t="s">
        <v>51</v>
      </c>
      <c r="F21" s="49">
        <v>150</v>
      </c>
      <c r="G21" s="49">
        <v>1.35</v>
      </c>
      <c r="H21" s="49">
        <v>0.3</v>
      </c>
      <c r="I21" s="49">
        <v>12.15</v>
      </c>
      <c r="J21" s="49">
        <v>54</v>
      </c>
      <c r="K21" s="48" t="s">
        <v>48</v>
      </c>
      <c r="L21" s="38"/>
    </row>
    <row r="22" spans="1:12" x14ac:dyDescent="0.25">
      <c r="A22" s="23"/>
      <c r="B22" s="15"/>
      <c r="C22" s="11"/>
      <c r="D22" s="52"/>
      <c r="E22" s="53"/>
      <c r="F22" s="54"/>
      <c r="G22" s="54"/>
      <c r="H22" s="54"/>
      <c r="I22" s="54"/>
      <c r="J22" s="54"/>
      <c r="K22" s="55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SUM(F15:F23)</f>
        <v>980</v>
      </c>
      <c r="G24" s="19">
        <f>SUM(G15:G23)</f>
        <v>25.61</v>
      </c>
      <c r="H24" s="19">
        <f>SUM(H15:H23)</f>
        <v>23.780000000000005</v>
      </c>
      <c r="I24" s="19">
        <f>SUM(I15:I23)</f>
        <v>108.29</v>
      </c>
      <c r="J24" s="19">
        <f>SUM(J15:J23)</f>
        <v>751.62</v>
      </c>
      <c r="K24" s="25"/>
      <c r="L24" s="19">
        <f ca="1">SUM(L20:L29)</f>
        <v>0</v>
      </c>
    </row>
    <row r="25" spans="1:12" ht="30" x14ac:dyDescent="0.25">
      <c r="A25" s="26">
        <f>A6</f>
        <v>2</v>
      </c>
      <c r="B25" s="14">
        <f>B6</f>
        <v>2</v>
      </c>
      <c r="C25" s="10" t="s">
        <v>31</v>
      </c>
      <c r="D25" s="12" t="s">
        <v>32</v>
      </c>
      <c r="E25" s="45" t="s">
        <v>64</v>
      </c>
      <c r="F25" s="51">
        <v>40</v>
      </c>
      <c r="G25" s="51">
        <v>3.05</v>
      </c>
      <c r="H25" s="51">
        <v>6.25</v>
      </c>
      <c r="I25" s="51">
        <v>24.88</v>
      </c>
      <c r="J25" s="51">
        <v>165.7</v>
      </c>
      <c r="K25" s="48" t="s">
        <v>48</v>
      </c>
      <c r="L25" s="38"/>
    </row>
    <row r="26" spans="1:12" x14ac:dyDescent="0.25">
      <c r="A26" s="23"/>
      <c r="B26" s="15"/>
      <c r="C26" s="11"/>
      <c r="D26" s="12" t="s">
        <v>28</v>
      </c>
      <c r="E26" s="48" t="s">
        <v>62</v>
      </c>
      <c r="F26" s="49">
        <v>200</v>
      </c>
      <c r="G26" s="49">
        <v>4.5999999999999996</v>
      </c>
      <c r="H26" s="49">
        <v>3.6</v>
      </c>
      <c r="I26" s="49">
        <v>12.6</v>
      </c>
      <c r="J26" s="49">
        <v>100.4</v>
      </c>
      <c r="K26" s="48" t="s">
        <v>63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240</v>
      </c>
      <c r="G29" s="19">
        <f>SUM(G25:G28)</f>
        <v>7.6499999999999995</v>
      </c>
      <c r="H29" s="19">
        <f>SUM(H25:H28)</f>
        <v>9.85</v>
      </c>
      <c r="I29" s="19">
        <f>SUM(I25:I28)</f>
        <v>37.479999999999997</v>
      </c>
      <c r="J29" s="19">
        <f>SUM(J25:J28)</f>
        <v>266.10000000000002</v>
      </c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2</v>
      </c>
      <c r="C30" s="10" t="s">
        <v>33</v>
      </c>
      <c r="D30" s="7" t="s">
        <v>19</v>
      </c>
      <c r="E30" s="48" t="s">
        <v>67</v>
      </c>
      <c r="F30" s="49">
        <v>75</v>
      </c>
      <c r="G30" s="49">
        <v>14.4</v>
      </c>
      <c r="H30" s="49">
        <v>3.2</v>
      </c>
      <c r="I30" s="49">
        <v>10.1</v>
      </c>
      <c r="J30" s="49">
        <v>126.4</v>
      </c>
      <c r="K30" s="48" t="s">
        <v>68</v>
      </c>
      <c r="L30" s="38"/>
    </row>
    <row r="31" spans="1:12" x14ac:dyDescent="0.25">
      <c r="A31" s="23"/>
      <c r="B31" s="15"/>
      <c r="C31" s="11"/>
      <c r="D31" s="7" t="s">
        <v>27</v>
      </c>
      <c r="E31" s="48" t="s">
        <v>65</v>
      </c>
      <c r="F31" s="49">
        <v>180</v>
      </c>
      <c r="G31" s="49">
        <v>6.48</v>
      </c>
      <c r="H31" s="49">
        <v>5.88</v>
      </c>
      <c r="I31" s="49">
        <v>39.36</v>
      </c>
      <c r="J31" s="49">
        <v>236.16</v>
      </c>
      <c r="K31" s="48" t="s">
        <v>66</v>
      </c>
      <c r="L31" s="38"/>
    </row>
    <row r="32" spans="1:12" x14ac:dyDescent="0.25">
      <c r="A32" s="23"/>
      <c r="B32" s="15"/>
      <c r="C32" s="11"/>
      <c r="D32" s="7" t="s">
        <v>28</v>
      </c>
      <c r="E32" s="48" t="s">
        <v>46</v>
      </c>
      <c r="F32" s="49">
        <v>200</v>
      </c>
      <c r="G32" s="49">
        <v>0.2</v>
      </c>
      <c r="H32" s="49">
        <v>0</v>
      </c>
      <c r="I32" s="49">
        <v>6.4</v>
      </c>
      <c r="J32" s="49">
        <v>26.8</v>
      </c>
      <c r="K32" s="48" t="s">
        <v>69</v>
      </c>
      <c r="L32" s="38"/>
    </row>
    <row r="33" spans="1:12" x14ac:dyDescent="0.25">
      <c r="A33" s="23"/>
      <c r="B33" s="15"/>
      <c r="C33" s="11"/>
      <c r="D33" s="7" t="s">
        <v>21</v>
      </c>
      <c r="E33" s="48" t="s">
        <v>47</v>
      </c>
      <c r="F33" s="49">
        <v>100</v>
      </c>
      <c r="G33" s="49">
        <v>7.55</v>
      </c>
      <c r="H33" s="49">
        <v>0.88</v>
      </c>
      <c r="I33" s="49">
        <v>49</v>
      </c>
      <c r="J33" s="49">
        <v>234.2</v>
      </c>
      <c r="K33" s="48" t="s">
        <v>48</v>
      </c>
      <c r="L33" s="38"/>
    </row>
    <row r="34" spans="1:12" x14ac:dyDescent="0.25">
      <c r="A34" s="23"/>
      <c r="B34" s="15"/>
      <c r="C34" s="11"/>
      <c r="D34" s="6"/>
      <c r="E34" s="48" t="s">
        <v>49</v>
      </c>
      <c r="F34" s="49">
        <v>15</v>
      </c>
      <c r="G34" s="49">
        <v>0.15</v>
      </c>
      <c r="H34" s="49">
        <v>10.8</v>
      </c>
      <c r="I34" s="49">
        <v>0.15</v>
      </c>
      <c r="J34" s="49">
        <v>99.15</v>
      </c>
      <c r="K34" s="48" t="s">
        <v>50</v>
      </c>
      <c r="L34" s="38"/>
    </row>
    <row r="35" spans="1:12" x14ac:dyDescent="0.25">
      <c r="A35" s="23"/>
      <c r="B35" s="15"/>
      <c r="C35" s="11"/>
      <c r="D35" s="6"/>
      <c r="E35" s="48" t="s">
        <v>70</v>
      </c>
      <c r="F35" s="49">
        <v>30</v>
      </c>
      <c r="G35" s="49">
        <v>0.2</v>
      </c>
      <c r="H35" s="49">
        <v>0</v>
      </c>
      <c r="I35" s="49">
        <v>0.8</v>
      </c>
      <c r="J35" s="49">
        <v>4.2</v>
      </c>
      <c r="K35" s="48" t="s">
        <v>71</v>
      </c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600</v>
      </c>
      <c r="G38" s="19">
        <f>SUM(G30:G37)</f>
        <v>28.98</v>
      </c>
      <c r="H38" s="19">
        <f>SUM(H30:H37)</f>
        <v>20.76</v>
      </c>
      <c r="I38" s="19">
        <f>SUM(I29:I37)</f>
        <v>143.29000000000002</v>
      </c>
      <c r="J38" s="19">
        <f>SUM(J30:J37)</f>
        <v>726.91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2</v>
      </c>
      <c r="C39" s="10" t="s">
        <v>34</v>
      </c>
      <c r="D39" s="12" t="s">
        <v>35</v>
      </c>
      <c r="E39" s="45" t="s">
        <v>72</v>
      </c>
      <c r="F39" s="49">
        <v>200</v>
      </c>
      <c r="G39" s="49">
        <v>6</v>
      </c>
      <c r="H39" s="49">
        <v>2</v>
      </c>
      <c r="I39" s="49">
        <v>8</v>
      </c>
      <c r="J39" s="49">
        <v>80</v>
      </c>
      <c r="K39" s="48" t="s">
        <v>48</v>
      </c>
      <c r="L39" s="38"/>
    </row>
    <row r="40" spans="1:12" x14ac:dyDescent="0.25">
      <c r="A40" s="23"/>
      <c r="B40" s="15"/>
      <c r="C40" s="11"/>
      <c r="D40" s="5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2</v>
      </c>
      <c r="C43" s="59" t="s">
        <v>4</v>
      </c>
      <c r="D43" s="60"/>
      <c r="E43" s="29"/>
      <c r="F43" s="30">
        <f>SUM(F13+F24+F29+F38+F42)</f>
        <v>2540</v>
      </c>
      <c r="G43" s="30">
        <f>SUM(G13+G24+G29+G38+G42)</f>
        <v>87.07</v>
      </c>
      <c r="H43" s="30">
        <f>SUM(H13+H24+H29+H38+H42)</f>
        <v>81.580000000000013</v>
      </c>
      <c r="I43" s="30">
        <f>SUM(I13+I24+I29+I38+I42)</f>
        <v>386.31000000000006</v>
      </c>
      <c r="J43" s="30">
        <f>SUM(J13+J24+J29+J38+J42)</f>
        <v>2485.4299999999998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2025-04-21T09:46:55Z</cp:lastPrinted>
  <dcterms:created xsi:type="dcterms:W3CDTF">2022-05-16T14:23:56Z</dcterms:created>
  <dcterms:modified xsi:type="dcterms:W3CDTF">2025-04-21T18:42:25Z</dcterms:modified>
</cp:coreProperties>
</file>