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 l="1"/>
  <c r="L24" i="3"/>
  <c r="L43" i="3"/>
  <c r="L38" i="3"/>
  <c r="L43" i="2"/>
  <c r="L29" i="2"/>
  <c r="L24" i="2"/>
  <c r="L42" i="2"/>
  <c r="L42" i="3"/>
  <c r="L38" i="2"/>
</calcChain>
</file>

<file path=xl/sharedStrings.xml><?xml version="1.0" encoding="utf-8"?>
<sst xmlns="http://schemas.openxmlformats.org/spreadsheetml/2006/main" count="186" uniqueCount="76">
  <si>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</si>
  <si>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</si>
  <si>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</si>
  <si>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</si>
  <si>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</si>
  <si>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</si>
  <si>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</si>
  <si>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</si>
  <si>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</si>
  <si>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</si>
  <si>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</si>
  <si>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</si>
  <si>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</si>
  <si>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</si>
  <si>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</si>
  <si>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</si>
  <si>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</si>
  <si>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</si>
  <si>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</si>
  <si>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</si>
  <si>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</si>
  <si>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</si>
  <si>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</si>
  <si>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</si>
  <si>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</si>
  <si>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</si>
  <si>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</si>
  <si>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</si>
  <si>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</si>
  <si>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</si>
  <si>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</si>
  <si>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</si>
  <si>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</si>
  <si>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</si>
  <si>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</si>
  <si>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</si>
  <si>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</si>
  <si>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</si>
  <si>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</si>
  <si>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</si>
  <si>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</si>
  <si>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</si>
  <si>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</si>
  <si>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</si>
  <si>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</si>
  <si>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</si>
  <si>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</si>
  <si>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</si>
  <si>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</si>
  <si>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 xml:space="preserve">Какао с молоком  </t>
  </si>
  <si>
    <t>54-21гн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</si>
  <si>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</si>
  <si>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</si>
  <si>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</si>
  <si>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</si>
  <si>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</si>
  <si>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</si>
  <si>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</si>
  <si>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 xml:space="preserve">Каша жидкая молочная 
овсяная </t>
  </si>
  <si>
    <t>54-22к</t>
  </si>
  <si>
    <t>Яйцо вареное</t>
  </si>
  <si>
    <t>54-6о</t>
  </si>
  <si>
    <t>Суп крестьянский с крупой
 (крупа рисовая)</t>
  </si>
  <si>
    <t xml:space="preserve">54-11с </t>
  </si>
  <si>
    <t xml:space="preserve">Капуста тушеная с мясом </t>
  </si>
  <si>
    <t>54-10м</t>
  </si>
  <si>
    <t>Компот из  смеси сухофруктов</t>
  </si>
  <si>
    <t>54-1хн</t>
  </si>
  <si>
    <t>Фрукт (Банан)</t>
  </si>
  <si>
    <t>Кондитерское изделие пром произв в ассортим(печенье)</t>
  </si>
  <si>
    <t xml:space="preserve">Суп молочный с макаронными 
изделиями </t>
  </si>
  <si>
    <t>54-19к</t>
  </si>
  <si>
    <t xml:space="preserve">Сырники </t>
  </si>
  <si>
    <t>54-6т</t>
  </si>
  <si>
    <t>Суп молочный с макарон 
изд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</si>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</sst>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K38" sqref="K38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7" t="s">
        <v>54</v>
      </c>
      <c r="D1" s="58"/>
      <c r="E1" s="58"/>
      <c r="F1" s="13" t="s">
        <v>14</v>
      </c>
      <c r="G1" s="2" t="s">
        <v>15</v>
      </c>
      <c r="H1" s="59" t="s">
        <v>55</v>
      </c>
      <c r="I1" s="59"/>
      <c r="J1" s="59"/>
      <c r="K1" s="59"/>
      <c r="L1" s="2"/>
    </row>
    <row r="2" spans="1:12" ht="18.75" x14ac:dyDescent="0.25">
      <c r="A2" s="32" t="s">
        <v>57</v>
      </c>
      <c r="B2" s="2"/>
      <c r="C2" s="2"/>
      <c r="D2" s="1"/>
      <c r="E2" s="2"/>
      <c r="F2" s="2"/>
      <c r="G2" s="2" t="s">
        <v>16</v>
      </c>
      <c r="H2" s="59" t="s">
        <v>56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24</v>
      </c>
      <c r="I3" s="42">
        <v>4</v>
      </c>
      <c r="J3" s="43">
        <v>205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4</v>
      </c>
      <c r="C6" s="22" t="s">
        <v>18</v>
      </c>
      <c r="D6" s="5" t="s">
        <v>19</v>
      </c>
      <c r="E6" s="45" t="s">
        <v>58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46" t="s">
        <v>59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9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51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 t="s">
        <v>60</v>
      </c>
      <c r="F10" s="49">
        <v>40</v>
      </c>
      <c r="G10" s="49">
        <v>4.8</v>
      </c>
      <c r="H10" s="49">
        <v>4</v>
      </c>
      <c r="I10" s="49">
        <v>0.3</v>
      </c>
      <c r="J10" s="49">
        <v>56.6</v>
      </c>
      <c r="K10" s="49" t="s">
        <v>61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SUM(G6:G12)</f>
        <v>17.18</v>
      </c>
      <c r="H13" s="19">
        <f>SUM(H6:H12)</f>
        <v>19.32</v>
      </c>
      <c r="I13" s="19">
        <f>SUM(I6:I12)</f>
        <v>65.8</v>
      </c>
      <c r="J13" s="19">
        <f>SUM(J6:J12)</f>
        <v>506.1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4</v>
      </c>
      <c r="C14" s="10" t="s">
        <v>23</v>
      </c>
      <c r="D14" s="7" t="s">
        <v>24</v>
      </c>
      <c r="E14" s="45"/>
      <c r="F14" s="49"/>
      <c r="G14" s="49"/>
      <c r="H14" s="49"/>
      <c r="I14" s="49"/>
      <c r="J14" s="49"/>
      <c r="K14" s="47"/>
      <c r="L14" s="38"/>
    </row>
    <row r="15" spans="1:12" ht="30" x14ac:dyDescent="0.25">
      <c r="A15" s="23"/>
      <c r="B15" s="15"/>
      <c r="C15" s="11"/>
      <c r="D15" s="7" t="s">
        <v>25</v>
      </c>
      <c r="E15" s="62" t="s">
        <v>62</v>
      </c>
      <c r="F15" s="49">
        <v>250</v>
      </c>
      <c r="G15" s="49">
        <v>6.17</v>
      </c>
      <c r="H15" s="49">
        <v>7.22</v>
      </c>
      <c r="I15" s="49">
        <v>14.07</v>
      </c>
      <c r="J15" s="49">
        <v>146.1</v>
      </c>
      <c r="K15" s="48" t="s">
        <v>63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64</v>
      </c>
      <c r="F16" s="49">
        <v>200</v>
      </c>
      <c r="G16" s="49">
        <v>22.1</v>
      </c>
      <c r="H16" s="49">
        <v>21.9</v>
      </c>
      <c r="I16" s="49">
        <v>13.2</v>
      </c>
      <c r="J16" s="49">
        <v>339.4</v>
      </c>
      <c r="K16" s="48" t="s">
        <v>65</v>
      </c>
      <c r="L16" s="38"/>
    </row>
    <row r="17" spans="1:12" x14ac:dyDescent="0.25">
      <c r="A17" s="23"/>
      <c r="B17" s="15"/>
      <c r="C17" s="11"/>
      <c r="D17" s="7" t="s">
        <v>27</v>
      </c>
      <c r="E17" s="56"/>
      <c r="F17" s="49"/>
      <c r="G17" s="49"/>
      <c r="H17" s="49"/>
      <c r="I17" s="49"/>
      <c r="J17" s="49"/>
      <c r="K17" s="56"/>
      <c r="L17" s="38"/>
    </row>
    <row r="18" spans="1:12" x14ac:dyDescent="0.25">
      <c r="A18" s="23"/>
      <c r="B18" s="15"/>
      <c r="C18" s="11"/>
      <c r="D18" s="7" t="s">
        <v>28</v>
      </c>
      <c r="E18" s="48" t="s">
        <v>66</v>
      </c>
      <c r="F18" s="49">
        <v>200</v>
      </c>
      <c r="G18" s="49">
        <v>0.5</v>
      </c>
      <c r="H18" s="49">
        <v>0</v>
      </c>
      <c r="I18" s="49">
        <v>19.8</v>
      </c>
      <c r="J18" s="49">
        <v>81</v>
      </c>
      <c r="K18" s="48" t="s">
        <v>67</v>
      </c>
      <c r="L18" s="38"/>
    </row>
    <row r="19" spans="1:12" x14ac:dyDescent="0.25">
      <c r="A19" s="23"/>
      <c r="B19" s="15"/>
      <c r="C19" s="11"/>
      <c r="D19" s="12" t="s">
        <v>22</v>
      </c>
      <c r="E19" s="48" t="s">
        <v>68</v>
      </c>
      <c r="F19" s="49">
        <v>108</v>
      </c>
      <c r="G19" s="49">
        <v>1.65</v>
      </c>
      <c r="H19" s="49">
        <v>0.56999999999999995</v>
      </c>
      <c r="I19" s="49">
        <v>22.68</v>
      </c>
      <c r="J19" s="49">
        <v>102.09</v>
      </c>
      <c r="K19" s="48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8" t="s">
        <v>44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8" t="s">
        <v>47</v>
      </c>
      <c r="F21" s="49">
        <v>30</v>
      </c>
      <c r="G21" s="49">
        <v>2</v>
      </c>
      <c r="H21" s="49">
        <v>0.4</v>
      </c>
      <c r="I21" s="49">
        <v>10</v>
      </c>
      <c r="J21" s="49">
        <v>51.2</v>
      </c>
      <c r="K21" s="48" t="s">
        <v>45</v>
      </c>
      <c r="L21" s="38"/>
    </row>
    <row r="22" spans="1:12" x14ac:dyDescent="0.25">
      <c r="A22" s="23"/>
      <c r="B22" s="15"/>
      <c r="C22" s="11"/>
      <c r="D22" s="52"/>
      <c r="E22" s="56"/>
      <c r="F22" s="49"/>
      <c r="G22" s="49"/>
      <c r="H22" s="49"/>
      <c r="I22" s="49"/>
      <c r="J22" s="49"/>
      <c r="K22" s="56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848</v>
      </c>
      <c r="G24" s="19">
        <f t="shared" ref="G24:J24" si="1">SUM(G14:G23)</f>
        <v>37.020000000000003</v>
      </c>
      <c r="H24" s="19">
        <f t="shared" si="1"/>
        <v>30.589999999999996</v>
      </c>
      <c r="I24" s="19">
        <f t="shared" si="1"/>
        <v>109.25</v>
      </c>
      <c r="J24" s="19">
        <f t="shared" si="1"/>
        <v>860.3900000000001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4</v>
      </c>
      <c r="C25" s="10" t="s">
        <v>31</v>
      </c>
      <c r="D25" s="12" t="s">
        <v>32</v>
      </c>
      <c r="E25" s="45" t="s">
        <v>69</v>
      </c>
      <c r="F25" s="51">
        <v>40</v>
      </c>
      <c r="G25" s="51">
        <v>3.05</v>
      </c>
      <c r="H25" s="51">
        <v>6.25</v>
      </c>
      <c r="I25" s="51">
        <v>24.88</v>
      </c>
      <c r="J25" s="51">
        <v>165.7</v>
      </c>
      <c r="K25" s="48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8" t="s">
        <v>49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50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7.6499999999999995</v>
      </c>
      <c r="H29" s="19">
        <f>SUM(H25:H28)</f>
        <v>9.85</v>
      </c>
      <c r="I29" s="19">
        <f>SUM(I25:I28)</f>
        <v>37.479999999999997</v>
      </c>
      <c r="J29" s="19">
        <f>SUM(J25:J28)</f>
        <v>266.10000000000002</v>
      </c>
      <c r="K29" s="25"/>
      <c r="L29" s="19">
        <f ca="1">SUM(L22:L28)</f>
        <v>0</v>
      </c>
    </row>
    <row r="30" spans="1:12" ht="30" x14ac:dyDescent="0.25">
      <c r="A30" s="26">
        <f>A6</f>
        <v>2</v>
      </c>
      <c r="B30" s="14">
        <f>B6</f>
        <v>4</v>
      </c>
      <c r="C30" s="10" t="s">
        <v>33</v>
      </c>
      <c r="D30" s="7" t="s">
        <v>19</v>
      </c>
      <c r="E30" s="45" t="s">
        <v>70</v>
      </c>
      <c r="F30" s="46">
        <v>250</v>
      </c>
      <c r="G30" s="46">
        <v>6.87</v>
      </c>
      <c r="H30" s="46">
        <v>5.67</v>
      </c>
      <c r="I30" s="46">
        <v>22.32</v>
      </c>
      <c r="J30" s="46">
        <v>167.77</v>
      </c>
      <c r="K30" s="47" t="s">
        <v>71</v>
      </c>
      <c r="L30" s="38"/>
    </row>
    <row r="31" spans="1:12" x14ac:dyDescent="0.25">
      <c r="A31" s="23"/>
      <c r="B31" s="15"/>
      <c r="C31" s="11"/>
      <c r="D31" s="7" t="s">
        <v>27</v>
      </c>
      <c r="E31" s="45" t="s">
        <v>72</v>
      </c>
      <c r="F31" s="49">
        <v>75</v>
      </c>
      <c r="G31" s="49">
        <v>14.7</v>
      </c>
      <c r="H31" s="49">
        <v>4.3</v>
      </c>
      <c r="I31" s="49">
        <v>15.5</v>
      </c>
      <c r="J31" s="49">
        <v>159.55000000000001</v>
      </c>
      <c r="K31" s="48" t="s">
        <v>73</v>
      </c>
      <c r="L31" s="38"/>
    </row>
    <row r="32" spans="1:12" x14ac:dyDescent="0.25">
      <c r="A32" s="23"/>
      <c r="B32" s="15"/>
      <c r="C32" s="11"/>
      <c r="D32" s="7" t="s">
        <v>28</v>
      </c>
      <c r="E32" s="48" t="s">
        <v>43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51</v>
      </c>
      <c r="L32" s="38"/>
    </row>
    <row r="33" spans="1:12" x14ac:dyDescent="0.25">
      <c r="A33" s="23"/>
      <c r="B33" s="15"/>
      <c r="C33" s="11"/>
      <c r="D33" s="7" t="s">
        <v>21</v>
      </c>
      <c r="E33" s="48" t="s">
        <v>44</v>
      </c>
      <c r="F33" s="49">
        <v>75</v>
      </c>
      <c r="G33" s="49">
        <v>5.6</v>
      </c>
      <c r="H33" s="49">
        <v>0.66</v>
      </c>
      <c r="I33" s="49">
        <v>36.75</v>
      </c>
      <c r="J33" s="49">
        <v>175.7</v>
      </c>
      <c r="K33" s="50" t="s">
        <v>45</v>
      </c>
      <c r="L33" s="38"/>
    </row>
    <row r="34" spans="1:12" x14ac:dyDescent="0.25">
      <c r="A34" s="23"/>
      <c r="B34" s="15"/>
      <c r="C34" s="11"/>
      <c r="D34" s="6"/>
      <c r="E34" s="48" t="s">
        <v>46</v>
      </c>
      <c r="F34" s="49">
        <v>10</v>
      </c>
      <c r="G34" s="49">
        <v>0.1</v>
      </c>
      <c r="H34" s="49">
        <v>7.2</v>
      </c>
      <c r="I34" s="49">
        <v>0.1</v>
      </c>
      <c r="J34" s="49">
        <v>66.099999999999994</v>
      </c>
      <c r="K34" s="49" t="s">
        <v>42</v>
      </c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610</v>
      </c>
      <c r="G38" s="19">
        <f>SUM(G30:G37)</f>
        <v>27.47</v>
      </c>
      <c r="H38" s="19">
        <f>SUM(H30:H37)</f>
        <v>17.829999999999998</v>
      </c>
      <c r="I38" s="19">
        <f>SUM(I30:I37)</f>
        <v>81.069999999999993</v>
      </c>
      <c r="J38" s="19">
        <f>SUM(J30:J37)</f>
        <v>595.92000000000007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4</v>
      </c>
      <c r="C39" s="10" t="s">
        <v>34</v>
      </c>
      <c r="D39" s="12" t="s">
        <v>35</v>
      </c>
      <c r="E39" s="45" t="s">
        <v>52</v>
      </c>
      <c r="F39" s="49">
        <v>180</v>
      </c>
      <c r="G39" s="49">
        <v>5.4</v>
      </c>
      <c r="H39" s="49">
        <v>1.8</v>
      </c>
      <c r="I39" s="49">
        <v>7.2</v>
      </c>
      <c r="J39" s="49">
        <v>72</v>
      </c>
      <c r="K39" s="48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4</v>
      </c>
      <c r="C43" s="60" t="s">
        <v>4</v>
      </c>
      <c r="D43" s="61"/>
      <c r="E43" s="29"/>
      <c r="F43" s="30">
        <f>SUM(F13+F24+F29+F38+F42)</f>
        <v>2398</v>
      </c>
      <c r="G43" s="30">
        <f>SUM(G13+G24+G29+G38+G42)</f>
        <v>94.72</v>
      </c>
      <c r="H43" s="30">
        <f>SUM(H13+H24+H29+H38+H42)</f>
        <v>79.39</v>
      </c>
      <c r="I43" s="30">
        <f>SUM(I13+I24+I29+I38+I42)</f>
        <v>300.8</v>
      </c>
      <c r="J43" s="30">
        <f>SUM(J13+J24+J29+J38+J42)</f>
        <v>2300.5100000000002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7" t="s">
        <v>54</v>
      </c>
      <c r="D1" s="58"/>
      <c r="E1" s="58"/>
      <c r="F1" s="13" t="s">
        <v>14</v>
      </c>
      <c r="G1" s="2" t="s">
        <v>15</v>
      </c>
      <c r="H1" s="59" t="s">
        <v>55</v>
      </c>
      <c r="I1" s="59"/>
      <c r="J1" s="59"/>
      <c r="K1" s="59"/>
      <c r="L1" s="2"/>
    </row>
    <row r="2" spans="1:12" ht="18.75" x14ac:dyDescent="0.25">
      <c r="A2" s="32" t="s">
        <v>57</v>
      </c>
      <c r="B2" s="2"/>
      <c r="C2" s="2"/>
      <c r="D2" s="1"/>
      <c r="E2" s="2"/>
      <c r="F2" s="2"/>
      <c r="G2" s="2" t="s">
        <v>16</v>
      </c>
      <c r="H2" s="59" t="s">
        <v>56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53</v>
      </c>
      <c r="F3" s="2"/>
      <c r="G3" s="2" t="s">
        <v>17</v>
      </c>
      <c r="H3" s="42">
        <v>24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4</v>
      </c>
      <c r="C6" s="22" t="s">
        <v>18</v>
      </c>
      <c r="D6" s="5" t="s">
        <v>19</v>
      </c>
      <c r="E6" s="45" t="s">
        <v>58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46" t="s">
        <v>59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9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51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95</v>
      </c>
      <c r="G9" s="49">
        <v>7.15</v>
      </c>
      <c r="H9" s="49">
        <v>0.83</v>
      </c>
      <c r="I9" s="49">
        <v>46.55</v>
      </c>
      <c r="J9" s="49">
        <v>222.56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 t="s">
        <v>60</v>
      </c>
      <c r="F10" s="49">
        <v>40</v>
      </c>
      <c r="G10" s="49">
        <v>4.8</v>
      </c>
      <c r="H10" s="49">
        <v>4</v>
      </c>
      <c r="I10" s="49">
        <v>0.3</v>
      </c>
      <c r="J10" s="49">
        <v>56.6</v>
      </c>
      <c r="K10" s="49" t="s">
        <v>61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545</v>
      </c>
      <c r="G13" s="19">
        <f>SUM(G6:G10)</f>
        <v>19.05</v>
      </c>
      <c r="H13" s="19">
        <f>SUM(H6:H10)</f>
        <v>19.53</v>
      </c>
      <c r="I13" s="19">
        <f>SUM(I6:I10)</f>
        <v>78.05</v>
      </c>
      <c r="J13" s="19">
        <f>SUM(J6:J10)</f>
        <v>564.66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4</v>
      </c>
      <c r="C14" s="10" t="s">
        <v>23</v>
      </c>
      <c r="D14" s="7" t="s">
        <v>24</v>
      </c>
      <c r="E14" s="45"/>
      <c r="F14" s="49"/>
      <c r="G14" s="49"/>
      <c r="H14" s="49"/>
      <c r="I14" s="49"/>
      <c r="J14" s="49"/>
      <c r="K14" s="47"/>
      <c r="L14" s="38"/>
    </row>
    <row r="15" spans="1:12" ht="30" x14ac:dyDescent="0.25">
      <c r="A15" s="23"/>
      <c r="B15" s="15"/>
      <c r="C15" s="11"/>
      <c r="D15" s="7" t="s">
        <v>25</v>
      </c>
      <c r="E15" s="63" t="s">
        <v>62</v>
      </c>
      <c r="F15" s="64">
        <v>300</v>
      </c>
      <c r="G15" s="64">
        <v>8.23</v>
      </c>
      <c r="H15" s="64">
        <v>9.6300000000000008</v>
      </c>
      <c r="I15" s="64">
        <v>18.7</v>
      </c>
      <c r="J15" s="64">
        <v>194.8</v>
      </c>
      <c r="K15" s="65" t="s">
        <v>63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64</v>
      </c>
      <c r="F16" s="49">
        <v>250</v>
      </c>
      <c r="G16" s="49">
        <v>27.62</v>
      </c>
      <c r="H16" s="49">
        <v>27.37</v>
      </c>
      <c r="I16" s="49">
        <v>16.5</v>
      </c>
      <c r="J16" s="49">
        <v>424.25</v>
      </c>
      <c r="K16" s="49" t="s">
        <v>65</v>
      </c>
      <c r="L16" s="38"/>
    </row>
    <row r="17" spans="1:12" x14ac:dyDescent="0.25">
      <c r="A17" s="23"/>
      <c r="B17" s="15"/>
      <c r="C17" s="11"/>
      <c r="D17" s="7" t="s">
        <v>27</v>
      </c>
      <c r="E17" s="56"/>
      <c r="F17" s="49"/>
      <c r="G17" s="49"/>
      <c r="H17" s="49"/>
      <c r="I17" s="49"/>
      <c r="J17" s="49"/>
      <c r="K17" s="49"/>
      <c r="L17" s="38"/>
    </row>
    <row r="18" spans="1:12" x14ac:dyDescent="0.25">
      <c r="A18" s="23"/>
      <c r="B18" s="15"/>
      <c r="C18" s="11"/>
      <c r="D18" s="7" t="s">
        <v>28</v>
      </c>
      <c r="E18" s="48" t="s">
        <v>66</v>
      </c>
      <c r="F18" s="49">
        <v>200</v>
      </c>
      <c r="G18" s="49">
        <v>0.5</v>
      </c>
      <c r="H18" s="49">
        <v>0</v>
      </c>
      <c r="I18" s="49">
        <v>19.8</v>
      </c>
      <c r="J18" s="49">
        <v>81</v>
      </c>
      <c r="K18" s="49" t="s">
        <v>67</v>
      </c>
      <c r="L18" s="38"/>
    </row>
    <row r="19" spans="1:12" x14ac:dyDescent="0.25">
      <c r="A19" s="23"/>
      <c r="B19" s="15"/>
      <c r="C19" s="11"/>
      <c r="D19" s="7" t="s">
        <v>29</v>
      </c>
      <c r="E19" s="48" t="s">
        <v>44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9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8" t="s">
        <v>47</v>
      </c>
      <c r="F20" s="49">
        <v>30</v>
      </c>
      <c r="G20" s="49">
        <v>2</v>
      </c>
      <c r="H20" s="49">
        <v>0.4</v>
      </c>
      <c r="I20" s="49">
        <v>10</v>
      </c>
      <c r="J20" s="49">
        <v>51.2</v>
      </c>
      <c r="K20" s="49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8" t="s">
        <v>68</v>
      </c>
      <c r="F21" s="49">
        <v>108</v>
      </c>
      <c r="G21" s="49">
        <v>1.65</v>
      </c>
      <c r="H21" s="49">
        <v>0.56999999999999995</v>
      </c>
      <c r="I21" s="49">
        <v>22.68</v>
      </c>
      <c r="J21" s="49">
        <v>102.09</v>
      </c>
      <c r="K21" s="49" t="s">
        <v>45</v>
      </c>
      <c r="L21" s="38"/>
    </row>
    <row r="22" spans="1:12" x14ac:dyDescent="0.25">
      <c r="A22" s="23"/>
      <c r="B22" s="15"/>
      <c r="C22" s="11"/>
      <c r="D22" s="52"/>
      <c r="E22" s="56"/>
      <c r="F22" s="49"/>
      <c r="G22" s="49"/>
      <c r="H22" s="49"/>
      <c r="I22" s="49"/>
      <c r="J22" s="49"/>
      <c r="K22" s="49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948</v>
      </c>
      <c r="G24" s="19">
        <f t="shared" ref="G24:J24" si="1">SUM(G14:G23)</f>
        <v>44.6</v>
      </c>
      <c r="H24" s="19">
        <f t="shared" si="1"/>
        <v>38.47</v>
      </c>
      <c r="I24" s="19">
        <f t="shared" si="1"/>
        <v>117.18</v>
      </c>
      <c r="J24" s="19">
        <f t="shared" si="1"/>
        <v>993.94</v>
      </c>
      <c r="K24" s="25"/>
      <c r="L24" s="19">
        <f ca="1">SUM(L20:L29)</f>
        <v>0</v>
      </c>
    </row>
    <row r="25" spans="1:12" ht="30" x14ac:dyDescent="0.25">
      <c r="A25" s="26">
        <f>A6</f>
        <v>2</v>
      </c>
      <c r="B25" s="14">
        <f>B6</f>
        <v>4</v>
      </c>
      <c r="C25" s="10" t="s">
        <v>31</v>
      </c>
      <c r="D25" s="12" t="s">
        <v>32</v>
      </c>
      <c r="E25" s="45" t="s">
        <v>69</v>
      </c>
      <c r="F25" s="51">
        <v>40</v>
      </c>
      <c r="G25" s="51">
        <v>3.05</v>
      </c>
      <c r="H25" s="51">
        <v>6.25</v>
      </c>
      <c r="I25" s="51">
        <v>24.88</v>
      </c>
      <c r="J25" s="51">
        <v>165.7</v>
      </c>
      <c r="K25" s="48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8" t="s">
        <v>49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50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7.6499999999999995</v>
      </c>
      <c r="H29" s="19">
        <f>SUM(H25:H28)</f>
        <v>9.85</v>
      </c>
      <c r="I29" s="19">
        <f>SUM(I25:I28)</f>
        <v>37.479999999999997</v>
      </c>
      <c r="J29" s="19">
        <f>SUM(J25:J28)</f>
        <v>266.10000000000002</v>
      </c>
      <c r="K29" s="25"/>
      <c r="L29" s="19">
        <f ca="1">SUM(L21:L28)</f>
        <v>0</v>
      </c>
    </row>
    <row r="30" spans="1:12" ht="30" x14ac:dyDescent="0.25">
      <c r="A30" s="26">
        <f>A6</f>
        <v>2</v>
      </c>
      <c r="B30" s="14">
        <f>B6</f>
        <v>4</v>
      </c>
      <c r="C30" s="10" t="s">
        <v>33</v>
      </c>
      <c r="D30" s="7" t="s">
        <v>19</v>
      </c>
      <c r="E30" s="45" t="s">
        <v>74</v>
      </c>
      <c r="F30" s="46">
        <v>300</v>
      </c>
      <c r="G30" s="46">
        <v>10.44</v>
      </c>
      <c r="H30" s="46">
        <v>6.8</v>
      </c>
      <c r="I30" s="46">
        <v>26.78</v>
      </c>
      <c r="J30" s="46">
        <v>200.4</v>
      </c>
      <c r="K30" s="46" t="s">
        <v>71</v>
      </c>
      <c r="L30" s="38"/>
    </row>
    <row r="31" spans="1:12" x14ac:dyDescent="0.25">
      <c r="A31" s="23"/>
      <c r="B31" s="15"/>
      <c r="C31" s="11"/>
      <c r="D31" s="7" t="s">
        <v>27</v>
      </c>
      <c r="E31" s="45" t="s">
        <v>72</v>
      </c>
      <c r="F31" s="49">
        <v>75</v>
      </c>
      <c r="G31" s="49">
        <v>14.7</v>
      </c>
      <c r="H31" s="49">
        <v>4.3</v>
      </c>
      <c r="I31" s="49">
        <v>15.5</v>
      </c>
      <c r="J31" s="49">
        <v>159.55000000000001</v>
      </c>
      <c r="K31" s="49" t="s">
        <v>73</v>
      </c>
      <c r="L31" s="38"/>
    </row>
    <row r="32" spans="1:12" x14ac:dyDescent="0.25">
      <c r="A32" s="23"/>
      <c r="B32" s="15"/>
      <c r="C32" s="11"/>
      <c r="D32" s="7" t="s">
        <v>28</v>
      </c>
      <c r="E32" s="48" t="s">
        <v>43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9" t="s">
        <v>51</v>
      </c>
      <c r="L32" s="38"/>
    </row>
    <row r="33" spans="1:12" x14ac:dyDescent="0.25">
      <c r="A33" s="23"/>
      <c r="B33" s="15"/>
      <c r="C33" s="11"/>
      <c r="D33" s="7" t="s">
        <v>21</v>
      </c>
      <c r="E33" s="48" t="s">
        <v>44</v>
      </c>
      <c r="F33" s="49">
        <v>100</v>
      </c>
      <c r="G33" s="49">
        <v>7.55</v>
      </c>
      <c r="H33" s="49">
        <v>0.88</v>
      </c>
      <c r="I33" s="49">
        <v>49</v>
      </c>
      <c r="J33" s="49">
        <v>234.2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8" t="s">
        <v>46</v>
      </c>
      <c r="F34" s="49">
        <v>15</v>
      </c>
      <c r="G34" s="49">
        <v>0.15</v>
      </c>
      <c r="H34" s="49">
        <v>10.8</v>
      </c>
      <c r="I34" s="49">
        <v>0.15</v>
      </c>
      <c r="J34" s="49">
        <v>99.15</v>
      </c>
      <c r="K34" s="49" t="s">
        <v>75</v>
      </c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9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690</v>
      </c>
      <c r="G38" s="19">
        <f>SUM(G30:G37)</f>
        <v>33.04</v>
      </c>
      <c r="H38" s="19">
        <f>SUM(H30:H37)</f>
        <v>22.78</v>
      </c>
      <c r="I38" s="19">
        <f>SUM(I30:I37)</f>
        <v>97.830000000000013</v>
      </c>
      <c r="J38" s="19">
        <f>SUM(J30:J37)</f>
        <v>720.1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4</v>
      </c>
      <c r="C39" s="10" t="s">
        <v>34</v>
      </c>
      <c r="D39" s="12" t="s">
        <v>35</v>
      </c>
      <c r="E39" s="45" t="s">
        <v>52</v>
      </c>
      <c r="F39" s="49">
        <v>200</v>
      </c>
      <c r="G39" s="49">
        <v>6</v>
      </c>
      <c r="H39" s="49">
        <v>2</v>
      </c>
      <c r="I39" s="49">
        <v>8</v>
      </c>
      <c r="J39" s="49">
        <v>80</v>
      </c>
      <c r="K39" s="48" t="s">
        <v>45</v>
      </c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4</v>
      </c>
      <c r="C43" s="60" t="s">
        <v>4</v>
      </c>
      <c r="D43" s="61"/>
      <c r="E43" s="29"/>
      <c r="F43" s="30">
        <f>SUM(F13+F24+F29+F38+F42)</f>
        <v>2623</v>
      </c>
      <c r="G43" s="30">
        <f>SUM(G13+G24+G29+G38+G42)</f>
        <v>110.34</v>
      </c>
      <c r="H43" s="30">
        <f>SUM(H13+H24+H29+H38+H42)</f>
        <v>92.63</v>
      </c>
      <c r="I43" s="30">
        <f>SUM(I13+I24+I29+I38+I42)</f>
        <v>338.54</v>
      </c>
      <c r="J43" s="30">
        <f>SUM(J13+J24+J29+J38+J42)</f>
        <v>2624.7999999999997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2025-04-23T12:03:35Z</dcterms:modified>
</cp:coreProperties>
</file>