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24" i="3" l="1"/>
  <c r="H24" i="3"/>
  <c r="I24" i="3"/>
  <c r="J24" i="3"/>
  <c r="F24" i="3"/>
  <c r="G24" i="2"/>
  <c r="H24" i="2"/>
  <c r="I24" i="2"/>
  <c r="J24" i="2"/>
  <c r="F24" i="2"/>
  <c r="J13" i="2" l="1"/>
  <c r="I13" i="2"/>
  <c r="H13" i="2"/>
  <c r="G13" i="2"/>
  <c r="F13" i="2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3" l="1"/>
  <c r="L24" i="3"/>
  <c r="L43" i="3"/>
  <c r="L42" i="2"/>
  <c r="L38" i="3"/>
  <c r="L42" i="3"/>
  <c r="L43" i="2"/>
  <c r="L24" i="2"/>
  <c r="L29" i="2"/>
  <c r="L38" i="2"/>
</calcChain>
</file>

<file path=xl/sharedStrings.xml><?xml version="1.0" encoding="utf-8"?>
<sst xmlns="http://schemas.openxmlformats.org/spreadsheetml/2006/main" count="156" uniqueCount="68">
  <si>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</si>
  <si>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</si>
  <si>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</si>
  <si>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</si>
  <si>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</si>
  <si>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</si>
  <si>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</si>
  <si>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</si>
  <si>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</si>
  <si>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</si>
  <si>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</si>
  <si>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</si>
  <si>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</si>
  <si>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</si>
  <si>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</si>
  <si>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</si>
  <si>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</si>
  <si>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</si>
  <si>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</si>
  <si>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</si>
  <si>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</si>
  <si>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</si>
  <si>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</si>
  <si>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</si>
  <si>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</si>
  <si>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</si>
  <si>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</si>
  <si>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</si>
  <si>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</si>
  <si>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</si>
  <si>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</si>
  <si>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</si>
  <si>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</si>
  <si>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</si>
  <si>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</si>
  <si>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</si>
  <si>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</si>
  <si>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</si>
  <si>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</si>
  <si>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</si>
  <si>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</si>
  <si>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</si>
  <si>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</si>
  <si>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</si>
  <si>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</si>
  <si>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Пром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</si>
  <si>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</si>
  <si>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</si>
  <si>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</si>
  <si>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</si>
  <si>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</si>
  <si>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</si>
  <si>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>54-21гн</t>
  </si>
  <si>
    <t xml:space="preserve">Суп молочный с рисом </t>
  </si>
  <si>
    <t>54-18к</t>
  </si>
  <si>
    <t xml:space="preserve">Борщ с фасолью </t>
  </si>
  <si>
    <t xml:space="preserve">54-19с </t>
  </si>
  <si>
    <t>Каша гречневая рассыпчатая</t>
  </si>
  <si>
    <t>54-4г</t>
  </si>
  <si>
    <t xml:space="preserve">Тефтели из говядины с рисом </t>
  </si>
  <si>
    <t>54-16м</t>
  </si>
  <si>
    <t xml:space="preserve">Кисель ягодный </t>
  </si>
  <si>
    <t>Пром.</t>
  </si>
  <si>
    <t xml:space="preserve">Соус красный  основной </t>
  </si>
  <si>
    <t>54-3соус</t>
  </si>
  <si>
    <t xml:space="preserve">Салат из свеклы отварной </t>
  </si>
  <si>
    <t>54-13з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</si>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</sst>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1" fillId="5" borderId="2" xfId="0" applyFont="1" applyFill="1" applyBorder="1" applyAlignment="1"/>
    <xf numFmtId="0" fontId="11" fillId="5" borderId="2" xfId="0" applyFont="1" applyFill="1" applyBorder="1" applyAlignment="1">
      <alignment horizontal="center"/>
    </xf>
    <xf numFmtId="0" fontId="11" fillId="5" borderId="23" xfId="0" applyFont="1" applyFill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12" fillId="6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D19" sqref="D19:K19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7" t="s">
        <v>47</v>
      </c>
      <c r="D1" s="58"/>
      <c r="E1" s="58"/>
      <c r="F1" s="13" t="s">
        <v>14</v>
      </c>
      <c r="G1" s="2" t="s">
        <v>15</v>
      </c>
      <c r="H1" s="59" t="s">
        <v>48</v>
      </c>
      <c r="I1" s="59"/>
      <c r="J1" s="59"/>
      <c r="K1" s="59"/>
      <c r="L1" s="2"/>
    </row>
    <row r="2" spans="1:12" ht="18.75" x14ac:dyDescent="0.25">
      <c r="A2" s="32" t="s">
        <v>50</v>
      </c>
      <c r="B2" s="2"/>
      <c r="C2" s="2"/>
      <c r="D2" s="1"/>
      <c r="E2" s="2"/>
      <c r="F2" s="2"/>
      <c r="G2" s="2" t="s">
        <v>16</v>
      </c>
      <c r="H2" s="59" t="s">
        <v>49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7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38</v>
      </c>
      <c r="I4" s="44" t="s">
        <v>39</v>
      </c>
      <c r="J4" s="44" t="s">
        <v>40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36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37</v>
      </c>
    </row>
    <row r="6" spans="1:12" x14ac:dyDescent="0.25">
      <c r="A6" s="20">
        <v>2</v>
      </c>
      <c r="B6" s="21">
        <v>3</v>
      </c>
      <c r="C6" s="22" t="s">
        <v>18</v>
      </c>
      <c r="D6" s="5" t="s">
        <v>19</v>
      </c>
      <c r="E6" s="45" t="s">
        <v>53</v>
      </c>
      <c r="F6" s="46">
        <v>250</v>
      </c>
      <c r="G6" s="46">
        <v>6.12</v>
      </c>
      <c r="H6" s="46">
        <v>5.62</v>
      </c>
      <c r="I6" s="46">
        <v>22.97</v>
      </c>
      <c r="J6" s="46">
        <v>166.85</v>
      </c>
      <c r="K6" s="55" t="s">
        <v>54</v>
      </c>
      <c r="L6" s="36"/>
    </row>
    <row r="7" spans="1:12" x14ac:dyDescent="0.25">
      <c r="A7" s="23"/>
      <c r="B7" s="15"/>
      <c r="C7" s="11"/>
      <c r="D7" s="6"/>
      <c r="E7" s="47"/>
      <c r="F7" s="48"/>
      <c r="G7" s="48"/>
      <c r="H7" s="48"/>
      <c r="I7" s="48"/>
      <c r="J7" s="48"/>
      <c r="K7" s="47"/>
      <c r="L7" s="38"/>
    </row>
    <row r="8" spans="1:12" x14ac:dyDescent="0.25">
      <c r="A8" s="23"/>
      <c r="B8" s="15"/>
      <c r="C8" s="11"/>
      <c r="D8" s="7" t="s">
        <v>20</v>
      </c>
      <c r="E8" s="47" t="s">
        <v>41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52</v>
      </c>
      <c r="L8" s="38"/>
    </row>
    <row r="9" spans="1:12" x14ac:dyDescent="0.25">
      <c r="A9" s="23"/>
      <c r="B9" s="15"/>
      <c r="C9" s="11"/>
      <c r="D9" s="7" t="s">
        <v>21</v>
      </c>
      <c r="E9" s="47" t="s">
        <v>42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43</v>
      </c>
      <c r="L9" s="38"/>
    </row>
    <row r="10" spans="1:12" x14ac:dyDescent="0.25">
      <c r="A10" s="23"/>
      <c r="B10" s="15"/>
      <c r="C10" s="11"/>
      <c r="D10" s="7"/>
      <c r="E10" s="47" t="s">
        <v>44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51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35</v>
      </c>
      <c r="E13" s="9"/>
      <c r="F13" s="19">
        <f>SUM(F6:F12)</f>
        <v>530</v>
      </c>
      <c r="G13" s="19">
        <f>SUM(G6:G12)</f>
        <v>11.700000000000001</v>
      </c>
      <c r="H13" s="19">
        <f>SUM(H6:H12)</f>
        <v>13.440000000000001</v>
      </c>
      <c r="I13" s="19">
        <f>SUM(I6:I12)</f>
        <v>63.769999999999996</v>
      </c>
      <c r="J13" s="19">
        <f>SUM(J6:J12)</f>
        <v>423.75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3</v>
      </c>
      <c r="C14" s="10" t="s">
        <v>23</v>
      </c>
      <c r="D14" s="7" t="s">
        <v>24</v>
      </c>
      <c r="E14" s="63" t="s">
        <v>65</v>
      </c>
      <c r="F14" s="64">
        <v>60</v>
      </c>
      <c r="G14" s="64">
        <v>0.8</v>
      </c>
      <c r="H14" s="64">
        <v>2.7</v>
      </c>
      <c r="I14" s="64">
        <v>4.5999999999999996</v>
      </c>
      <c r="J14" s="64">
        <v>45.6</v>
      </c>
      <c r="K14" s="65" t="s">
        <v>66</v>
      </c>
      <c r="L14" s="38"/>
    </row>
    <row r="15" spans="1:12" x14ac:dyDescent="0.25">
      <c r="A15" s="23"/>
      <c r="B15" s="15"/>
      <c r="C15" s="11"/>
      <c r="D15" s="7" t="s">
        <v>25</v>
      </c>
      <c r="E15" s="54" t="s">
        <v>55</v>
      </c>
      <c r="F15" s="48">
        <v>250</v>
      </c>
      <c r="G15" s="48">
        <v>7.6</v>
      </c>
      <c r="H15" s="48">
        <v>7.27</v>
      </c>
      <c r="I15" s="48">
        <v>15.87</v>
      </c>
      <c r="J15" s="48">
        <v>159.47</v>
      </c>
      <c r="K15" s="47" t="s">
        <v>56</v>
      </c>
      <c r="L15" s="38"/>
    </row>
    <row r="16" spans="1:12" x14ac:dyDescent="0.25">
      <c r="A16" s="23"/>
      <c r="B16" s="15"/>
      <c r="C16" s="11"/>
      <c r="D16" s="7" t="s">
        <v>26</v>
      </c>
      <c r="E16" s="54" t="s">
        <v>59</v>
      </c>
      <c r="F16" s="48">
        <v>60</v>
      </c>
      <c r="G16" s="48">
        <v>8.6999999999999993</v>
      </c>
      <c r="H16" s="48">
        <v>8.8000000000000007</v>
      </c>
      <c r="I16" s="48">
        <v>4.9000000000000004</v>
      </c>
      <c r="J16" s="48">
        <v>133.1</v>
      </c>
      <c r="K16" s="54" t="s">
        <v>60</v>
      </c>
      <c r="L16" s="38"/>
    </row>
    <row r="17" spans="1:12" x14ac:dyDescent="0.25">
      <c r="A17" s="23"/>
      <c r="B17" s="15"/>
      <c r="C17" s="11"/>
      <c r="D17" s="7" t="s">
        <v>27</v>
      </c>
      <c r="E17" s="54" t="s">
        <v>57</v>
      </c>
      <c r="F17" s="48">
        <v>150</v>
      </c>
      <c r="G17" s="48">
        <v>8.3000000000000007</v>
      </c>
      <c r="H17" s="48">
        <v>6.3</v>
      </c>
      <c r="I17" s="48">
        <v>36</v>
      </c>
      <c r="J17" s="48">
        <v>233.7</v>
      </c>
      <c r="K17" s="54" t="s">
        <v>58</v>
      </c>
      <c r="L17" s="38"/>
    </row>
    <row r="18" spans="1:12" x14ac:dyDescent="0.25">
      <c r="A18" s="23"/>
      <c r="B18" s="15"/>
      <c r="C18" s="11"/>
      <c r="D18" s="7" t="s">
        <v>28</v>
      </c>
      <c r="E18" s="62" t="s">
        <v>61</v>
      </c>
      <c r="F18" s="56">
        <v>200</v>
      </c>
      <c r="G18" s="56">
        <v>0.03</v>
      </c>
      <c r="H18" s="56">
        <v>0</v>
      </c>
      <c r="I18" s="56">
        <v>23</v>
      </c>
      <c r="J18" s="56">
        <v>92.1</v>
      </c>
      <c r="K18" s="62" t="s">
        <v>62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67</v>
      </c>
      <c r="F19" s="48">
        <v>150</v>
      </c>
      <c r="G19" s="48">
        <v>0.62</v>
      </c>
      <c r="H19" s="48">
        <v>0.62</v>
      </c>
      <c r="I19" s="48">
        <v>14.75</v>
      </c>
      <c r="J19" s="48">
        <v>66.62</v>
      </c>
      <c r="K19" s="47" t="s">
        <v>43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42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45</v>
      </c>
      <c r="L20" s="38"/>
    </row>
    <row r="21" spans="1:12" x14ac:dyDescent="0.25">
      <c r="A21" s="23"/>
      <c r="B21" s="15"/>
      <c r="C21" s="11"/>
      <c r="D21" s="7"/>
      <c r="E21" s="54" t="s">
        <v>63</v>
      </c>
      <c r="F21" s="48">
        <v>20</v>
      </c>
      <c r="G21" s="48">
        <v>0.66</v>
      </c>
      <c r="H21" s="48">
        <v>0.48</v>
      </c>
      <c r="I21" s="48">
        <v>1.78</v>
      </c>
      <c r="J21" s="48">
        <v>14.16</v>
      </c>
      <c r="K21" s="54" t="s">
        <v>64</v>
      </c>
      <c r="L21" s="38"/>
    </row>
    <row r="22" spans="1:12" x14ac:dyDescent="0.25">
      <c r="A22" s="23"/>
      <c r="B22" s="15"/>
      <c r="C22" s="11"/>
      <c r="D22" s="50"/>
      <c r="E22" s="54"/>
      <c r="F22" s="48"/>
      <c r="G22" s="48"/>
      <c r="H22" s="48"/>
      <c r="I22" s="48"/>
      <c r="J22" s="48"/>
      <c r="K22" s="54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35</v>
      </c>
      <c r="E24" s="9"/>
      <c r="F24" s="19">
        <f>SUM(F14:F23)</f>
        <v>950</v>
      </c>
      <c r="G24" s="19">
        <f t="shared" ref="G24:J24" si="1">SUM(G14:G23)</f>
        <v>31.310000000000006</v>
      </c>
      <c r="H24" s="19">
        <f t="shared" si="1"/>
        <v>26.67</v>
      </c>
      <c r="I24" s="19">
        <f t="shared" si="1"/>
        <v>130.4</v>
      </c>
      <c r="J24" s="19">
        <f t="shared" si="1"/>
        <v>885.34999999999991</v>
      </c>
      <c r="K24" s="25"/>
      <c r="L24" s="19">
        <f ca="1">SUM(L21:L29)</f>
        <v>0</v>
      </c>
    </row>
    <row r="25" spans="1:12" x14ac:dyDescent="0.25">
      <c r="A25" s="26">
        <f>A6</f>
        <v>2</v>
      </c>
      <c r="B25" s="14">
        <f>B6</f>
        <v>3</v>
      </c>
      <c r="C25" s="10" t="s">
        <v>30</v>
      </c>
      <c r="D25" s="12" t="s">
        <v>31</v>
      </c>
      <c r="E25" s="45"/>
      <c r="F25" s="56"/>
      <c r="G25" s="56"/>
      <c r="H25" s="56"/>
      <c r="I25" s="56"/>
      <c r="J25" s="56"/>
      <c r="K25" s="47"/>
      <c r="L25" s="38"/>
    </row>
    <row r="26" spans="1:12" x14ac:dyDescent="0.25">
      <c r="A26" s="23"/>
      <c r="B26" s="15"/>
      <c r="C26" s="11"/>
      <c r="D26" s="12" t="s">
        <v>28</v>
      </c>
      <c r="E26" s="47"/>
      <c r="F26" s="48"/>
      <c r="G26" s="48"/>
      <c r="H26" s="48"/>
      <c r="I26" s="48"/>
      <c r="J26" s="48"/>
      <c r="K26" s="47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35</v>
      </c>
      <c r="E29" s="9"/>
      <c r="F29" s="19"/>
      <c r="G29" s="19"/>
      <c r="H29" s="19"/>
      <c r="I29" s="19"/>
      <c r="J29" s="19"/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3</v>
      </c>
      <c r="C30" s="10" t="s">
        <v>32</v>
      </c>
      <c r="D30" s="7" t="s">
        <v>19</v>
      </c>
      <c r="E30" s="47"/>
      <c r="F30" s="48"/>
      <c r="G30" s="48"/>
      <c r="H30" s="48"/>
      <c r="I30" s="48"/>
      <c r="J30" s="48"/>
      <c r="K30" s="47"/>
      <c r="L30" s="38"/>
    </row>
    <row r="31" spans="1:12" x14ac:dyDescent="0.25">
      <c r="A31" s="23"/>
      <c r="B31" s="15"/>
      <c r="C31" s="11"/>
      <c r="D31" s="7" t="s">
        <v>27</v>
      </c>
      <c r="E31" s="47"/>
      <c r="F31" s="48"/>
      <c r="G31" s="48"/>
      <c r="H31" s="48"/>
      <c r="I31" s="48"/>
      <c r="J31" s="48"/>
      <c r="K31" s="47"/>
      <c r="L31" s="38"/>
    </row>
    <row r="32" spans="1:12" x14ac:dyDescent="0.25">
      <c r="A32" s="23"/>
      <c r="B32" s="15"/>
      <c r="C32" s="11"/>
      <c r="D32" s="7" t="s">
        <v>28</v>
      </c>
      <c r="E32" s="47"/>
      <c r="F32" s="48"/>
      <c r="G32" s="48"/>
      <c r="H32" s="48"/>
      <c r="I32" s="48"/>
      <c r="J32" s="48"/>
      <c r="K32" s="47"/>
      <c r="L32" s="38"/>
    </row>
    <row r="33" spans="1:12" x14ac:dyDescent="0.25">
      <c r="A33" s="23"/>
      <c r="B33" s="15"/>
      <c r="C33" s="11"/>
      <c r="D33" s="7" t="s">
        <v>21</v>
      </c>
      <c r="E33" s="47"/>
      <c r="F33" s="48"/>
      <c r="G33" s="48"/>
      <c r="H33" s="48"/>
      <c r="I33" s="48"/>
      <c r="J33" s="48"/>
      <c r="K33" s="49"/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8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35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2</v>
      </c>
      <c r="B39" s="14">
        <f>B6</f>
        <v>3</v>
      </c>
      <c r="C39" s="10" t="s">
        <v>33</v>
      </c>
      <c r="D39" s="12" t="s">
        <v>34</v>
      </c>
      <c r="E39" s="45"/>
      <c r="F39" s="48"/>
      <c r="G39" s="48"/>
      <c r="H39" s="48"/>
      <c r="I39" s="48"/>
      <c r="J39" s="48"/>
      <c r="K39" s="47"/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35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3</v>
      </c>
      <c r="C43" s="60" t="s">
        <v>4</v>
      </c>
      <c r="D43" s="61"/>
      <c r="E43" s="29"/>
      <c r="F43" s="30">
        <f>SUM(F13+F24+F29+F38+F42)</f>
        <v>1480</v>
      </c>
      <c r="G43" s="30">
        <f>SUM(G13+G24+G29+G38+G42)</f>
        <v>43.010000000000005</v>
      </c>
      <c r="H43" s="30">
        <f>SUM(H13+H24+H29+H38+H42)</f>
        <v>40.11</v>
      </c>
      <c r="I43" s="30">
        <f>SUM(I13+I24+I29+I38+I42)</f>
        <v>194.17000000000002</v>
      </c>
      <c r="J43" s="30">
        <f>SUM(J13+J24+J29+J38+J42)</f>
        <v>1309.0999999999999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7" sqref="I7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7" t="s">
        <v>47</v>
      </c>
      <c r="D1" s="58"/>
      <c r="E1" s="58"/>
      <c r="F1" s="13" t="s">
        <v>14</v>
      </c>
      <c r="G1" s="2" t="s">
        <v>15</v>
      </c>
      <c r="H1" s="59" t="s">
        <v>48</v>
      </c>
      <c r="I1" s="59"/>
      <c r="J1" s="59"/>
      <c r="K1" s="59"/>
      <c r="L1" s="2"/>
    </row>
    <row r="2" spans="1:12" ht="18.75" x14ac:dyDescent="0.25">
      <c r="A2" s="32" t="s">
        <v>50</v>
      </c>
      <c r="B2" s="2"/>
      <c r="C2" s="2"/>
      <c r="D2" s="1"/>
      <c r="E2" s="2"/>
      <c r="F2" s="2"/>
      <c r="G2" s="2" t="s">
        <v>16</v>
      </c>
      <c r="H2" s="59" t="s">
        <v>49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35" t="s">
        <v>46</v>
      </c>
      <c r="F3" s="2"/>
      <c r="G3" s="2" t="s">
        <v>17</v>
      </c>
      <c r="H3" s="42">
        <v>7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38</v>
      </c>
      <c r="I4" s="44" t="s">
        <v>39</v>
      </c>
      <c r="J4" s="44" t="s">
        <v>40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36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37</v>
      </c>
    </row>
    <row r="6" spans="1:12" x14ac:dyDescent="0.25">
      <c r="A6" s="20">
        <v>2</v>
      </c>
      <c r="B6" s="21">
        <v>3</v>
      </c>
      <c r="C6" s="22" t="s">
        <v>18</v>
      </c>
      <c r="D6" s="5" t="s">
        <v>19</v>
      </c>
      <c r="E6" s="45" t="s">
        <v>53</v>
      </c>
      <c r="F6" s="46">
        <v>250</v>
      </c>
      <c r="G6" s="46">
        <v>6.12</v>
      </c>
      <c r="H6" s="46">
        <v>5.62</v>
      </c>
      <c r="I6" s="46">
        <v>22.97</v>
      </c>
      <c r="J6" s="46">
        <v>166.85</v>
      </c>
      <c r="K6" s="55" t="s">
        <v>54</v>
      </c>
      <c r="L6" s="36"/>
    </row>
    <row r="7" spans="1:12" x14ac:dyDescent="0.25">
      <c r="A7" s="23"/>
      <c r="B7" s="15"/>
      <c r="C7" s="11"/>
      <c r="D7" s="6"/>
      <c r="E7" s="47"/>
      <c r="F7" s="48"/>
      <c r="G7" s="48"/>
      <c r="H7" s="48"/>
      <c r="I7" s="48"/>
      <c r="J7" s="48"/>
      <c r="K7" s="47"/>
      <c r="L7" s="38"/>
    </row>
    <row r="8" spans="1:12" x14ac:dyDescent="0.25">
      <c r="A8" s="23"/>
      <c r="B8" s="15"/>
      <c r="C8" s="11"/>
      <c r="D8" s="7" t="s">
        <v>20</v>
      </c>
      <c r="E8" s="47" t="s">
        <v>41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52</v>
      </c>
      <c r="L8" s="38"/>
    </row>
    <row r="9" spans="1:12" x14ac:dyDescent="0.25">
      <c r="A9" s="23"/>
      <c r="B9" s="15"/>
      <c r="C9" s="11"/>
      <c r="D9" s="7" t="s">
        <v>21</v>
      </c>
      <c r="E9" s="47" t="s">
        <v>42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43</v>
      </c>
      <c r="L9" s="38"/>
    </row>
    <row r="10" spans="1:12" x14ac:dyDescent="0.25">
      <c r="A10" s="23"/>
      <c r="B10" s="15"/>
      <c r="C10" s="11"/>
      <c r="D10" s="7"/>
      <c r="E10" s="47" t="s">
        <v>44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51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35</v>
      </c>
      <c r="E13" s="9"/>
      <c r="F13" s="19">
        <f>SUM(F6:F12)</f>
        <v>555</v>
      </c>
      <c r="G13" s="19">
        <f>SUM(G6:G10)</f>
        <v>13.57</v>
      </c>
      <c r="H13" s="19">
        <f>SUM(H6:H10)</f>
        <v>13.65</v>
      </c>
      <c r="I13" s="19">
        <f>SUM(I6:I10)</f>
        <v>76.019999999999982</v>
      </c>
      <c r="J13" s="19">
        <f>SUM(J6:J10)</f>
        <v>482.31000000000006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3</v>
      </c>
      <c r="C14" s="10" t="s">
        <v>23</v>
      </c>
      <c r="D14" s="7" t="s">
        <v>24</v>
      </c>
      <c r="E14" s="63" t="s">
        <v>65</v>
      </c>
      <c r="F14" s="64">
        <v>60</v>
      </c>
      <c r="G14" s="64">
        <v>0.8</v>
      </c>
      <c r="H14" s="64">
        <v>2.7</v>
      </c>
      <c r="I14" s="64">
        <v>4.5999999999999996</v>
      </c>
      <c r="J14" s="64">
        <v>45.6</v>
      </c>
      <c r="K14" s="65" t="s">
        <v>66</v>
      </c>
      <c r="L14" s="38"/>
    </row>
    <row r="15" spans="1:12" x14ac:dyDescent="0.25">
      <c r="A15" s="23"/>
      <c r="B15" s="15"/>
      <c r="C15" s="11"/>
      <c r="D15" s="7" t="s">
        <v>25</v>
      </c>
      <c r="E15" s="54" t="s">
        <v>55</v>
      </c>
      <c r="F15" s="48">
        <v>300</v>
      </c>
      <c r="G15" s="48">
        <v>9.1199999999999992</v>
      </c>
      <c r="H15" s="48">
        <v>8.7200000000000006</v>
      </c>
      <c r="I15" s="48">
        <v>19.04</v>
      </c>
      <c r="J15" s="48">
        <v>191.36</v>
      </c>
      <c r="K15" s="47" t="s">
        <v>56</v>
      </c>
      <c r="L15" s="38"/>
    </row>
    <row r="16" spans="1:12" x14ac:dyDescent="0.25">
      <c r="A16" s="23"/>
      <c r="B16" s="15"/>
      <c r="C16" s="11"/>
      <c r="D16" s="7" t="s">
        <v>26</v>
      </c>
      <c r="E16" s="54" t="s">
        <v>59</v>
      </c>
      <c r="F16" s="48">
        <v>60</v>
      </c>
      <c r="G16" s="48">
        <v>8.6999999999999993</v>
      </c>
      <c r="H16" s="48">
        <v>8.8000000000000007</v>
      </c>
      <c r="I16" s="48">
        <v>4.9000000000000004</v>
      </c>
      <c r="J16" s="48">
        <v>133.1</v>
      </c>
      <c r="K16" s="54" t="s">
        <v>60</v>
      </c>
      <c r="L16" s="38"/>
    </row>
    <row r="17" spans="1:12" x14ac:dyDescent="0.25">
      <c r="A17" s="23"/>
      <c r="B17" s="15"/>
      <c r="C17" s="11"/>
      <c r="D17" s="7" t="s">
        <v>27</v>
      </c>
      <c r="E17" s="54" t="s">
        <v>57</v>
      </c>
      <c r="F17" s="48">
        <v>180</v>
      </c>
      <c r="G17" s="48">
        <v>9.9600000000000009</v>
      </c>
      <c r="H17" s="48">
        <v>7.56</v>
      </c>
      <c r="I17" s="48">
        <v>43.2</v>
      </c>
      <c r="J17" s="48">
        <v>280.44</v>
      </c>
      <c r="K17" s="54" t="s">
        <v>58</v>
      </c>
      <c r="L17" s="38"/>
    </row>
    <row r="18" spans="1:12" x14ac:dyDescent="0.25">
      <c r="A18" s="23"/>
      <c r="B18" s="15"/>
      <c r="C18" s="11"/>
      <c r="D18" s="7" t="s">
        <v>28</v>
      </c>
      <c r="E18" s="62" t="s">
        <v>61</v>
      </c>
      <c r="F18" s="56">
        <v>200</v>
      </c>
      <c r="G18" s="56">
        <v>0.03</v>
      </c>
      <c r="H18" s="56">
        <v>0</v>
      </c>
      <c r="I18" s="56">
        <v>23</v>
      </c>
      <c r="J18" s="56">
        <v>92.1</v>
      </c>
      <c r="K18" s="62" t="s">
        <v>62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42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45</v>
      </c>
      <c r="L19" s="38"/>
    </row>
    <row r="20" spans="1:12" x14ac:dyDescent="0.25">
      <c r="A20" s="23"/>
      <c r="B20" s="15"/>
      <c r="C20" s="11"/>
      <c r="D20" s="7"/>
      <c r="E20" s="54" t="s">
        <v>63</v>
      </c>
      <c r="F20" s="48">
        <v>20</v>
      </c>
      <c r="G20" s="48">
        <v>0.66</v>
      </c>
      <c r="H20" s="48">
        <v>0.48</v>
      </c>
      <c r="I20" s="48">
        <v>1.78</v>
      </c>
      <c r="J20" s="48">
        <v>14.16</v>
      </c>
      <c r="K20" s="54" t="s">
        <v>64</v>
      </c>
      <c r="L20" s="38"/>
    </row>
    <row r="21" spans="1:12" x14ac:dyDescent="0.25">
      <c r="A21" s="23"/>
      <c r="B21" s="15"/>
      <c r="C21" s="11"/>
      <c r="D21" s="12" t="s">
        <v>22</v>
      </c>
      <c r="E21" s="47" t="s">
        <v>67</v>
      </c>
      <c r="F21" s="48">
        <v>150</v>
      </c>
      <c r="G21" s="48">
        <v>0.62</v>
      </c>
      <c r="H21" s="48">
        <v>0.62</v>
      </c>
      <c r="I21" s="48">
        <v>14.75</v>
      </c>
      <c r="J21" s="48">
        <v>66.62</v>
      </c>
      <c r="K21" s="47" t="s">
        <v>43</v>
      </c>
      <c r="L21" s="38"/>
    </row>
    <row r="22" spans="1:12" x14ac:dyDescent="0.25">
      <c r="A22" s="23"/>
      <c r="B22" s="15"/>
      <c r="C22" s="11"/>
      <c r="D22" s="50"/>
      <c r="E22" s="54"/>
      <c r="F22" s="48"/>
      <c r="G22" s="48"/>
      <c r="H22" s="48"/>
      <c r="I22" s="48"/>
      <c r="J22" s="48"/>
      <c r="K22" s="4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35</v>
      </c>
      <c r="E24" s="9"/>
      <c r="F24" s="19">
        <f>SUM(F14:F23)</f>
        <v>1030</v>
      </c>
      <c r="G24" s="19">
        <f t="shared" ref="G24:J24" si="1">SUM(G14:G23)</f>
        <v>34.489999999999995</v>
      </c>
      <c r="H24" s="19">
        <f t="shared" si="1"/>
        <v>29.380000000000003</v>
      </c>
      <c r="I24" s="19">
        <f t="shared" si="1"/>
        <v>140.77000000000001</v>
      </c>
      <c r="J24" s="19">
        <f t="shared" si="1"/>
        <v>963.98</v>
      </c>
      <c r="K24" s="25"/>
      <c r="L24" s="19">
        <f ca="1">SUM(L20:L29)</f>
        <v>0</v>
      </c>
    </row>
    <row r="25" spans="1:12" x14ac:dyDescent="0.25">
      <c r="A25" s="26">
        <f>A6</f>
        <v>2</v>
      </c>
      <c r="B25" s="14">
        <f>B6</f>
        <v>3</v>
      </c>
      <c r="C25" s="10" t="s">
        <v>30</v>
      </c>
      <c r="D25" s="12" t="s">
        <v>31</v>
      </c>
      <c r="E25" s="45"/>
      <c r="F25" s="48"/>
      <c r="G25" s="48"/>
      <c r="H25" s="48"/>
      <c r="I25" s="48"/>
      <c r="J25" s="48"/>
      <c r="K25" s="47"/>
      <c r="L25" s="38"/>
    </row>
    <row r="26" spans="1:12" x14ac:dyDescent="0.25">
      <c r="A26" s="23"/>
      <c r="B26" s="15"/>
      <c r="C26" s="11"/>
      <c r="D26" s="12" t="s">
        <v>28</v>
      </c>
      <c r="E26" s="47"/>
      <c r="F26" s="48"/>
      <c r="G26" s="48"/>
      <c r="H26" s="48"/>
      <c r="I26" s="48"/>
      <c r="J26" s="48"/>
      <c r="K26" s="47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35</v>
      </c>
      <c r="E29" s="9"/>
      <c r="F29" s="19"/>
      <c r="G29" s="19"/>
      <c r="H29" s="19"/>
      <c r="I29" s="19"/>
      <c r="J29" s="19"/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3</v>
      </c>
      <c r="C30" s="10" t="s">
        <v>32</v>
      </c>
      <c r="D30" s="7" t="s">
        <v>19</v>
      </c>
      <c r="E30" s="47"/>
      <c r="F30" s="48"/>
      <c r="G30" s="48"/>
      <c r="H30" s="48"/>
      <c r="I30" s="48"/>
      <c r="J30" s="48"/>
      <c r="K30" s="47"/>
      <c r="L30" s="38"/>
    </row>
    <row r="31" spans="1:12" x14ac:dyDescent="0.25">
      <c r="A31" s="23"/>
      <c r="B31" s="15"/>
      <c r="C31" s="11"/>
      <c r="D31" s="7" t="s">
        <v>27</v>
      </c>
      <c r="E31" s="47"/>
      <c r="F31" s="48"/>
      <c r="G31" s="48"/>
      <c r="H31" s="48"/>
      <c r="I31" s="48"/>
      <c r="J31" s="48"/>
      <c r="K31" s="47"/>
      <c r="L31" s="38"/>
    </row>
    <row r="32" spans="1:12" x14ac:dyDescent="0.25">
      <c r="A32" s="23"/>
      <c r="B32" s="15"/>
      <c r="C32" s="11"/>
      <c r="D32" s="7" t="s">
        <v>28</v>
      </c>
      <c r="E32" s="47"/>
      <c r="F32" s="48"/>
      <c r="G32" s="48"/>
      <c r="H32" s="48"/>
      <c r="I32" s="48"/>
      <c r="J32" s="48"/>
      <c r="K32" s="48"/>
      <c r="L32" s="38"/>
    </row>
    <row r="33" spans="1:12" x14ac:dyDescent="0.25">
      <c r="A33" s="23"/>
      <c r="B33" s="15"/>
      <c r="C33" s="11"/>
      <c r="D33" s="7" t="s">
        <v>21</v>
      </c>
      <c r="E33" s="47"/>
      <c r="F33" s="48"/>
      <c r="G33" s="48"/>
      <c r="H33" s="48"/>
      <c r="I33" s="48"/>
      <c r="J33" s="48"/>
      <c r="K33" s="48"/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8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35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2</v>
      </c>
      <c r="B39" s="14">
        <f>B6</f>
        <v>3</v>
      </c>
      <c r="C39" s="10" t="s">
        <v>33</v>
      </c>
      <c r="D39" s="12" t="s">
        <v>34</v>
      </c>
      <c r="E39" s="45"/>
      <c r="F39" s="48"/>
      <c r="G39" s="48"/>
      <c r="H39" s="48"/>
      <c r="I39" s="48"/>
      <c r="J39" s="48"/>
      <c r="K39" s="47"/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35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3</v>
      </c>
      <c r="C43" s="60" t="s">
        <v>4</v>
      </c>
      <c r="D43" s="61"/>
      <c r="E43" s="29"/>
      <c r="F43" s="30">
        <f>SUM(F13+F24+F29+F38+F42)</f>
        <v>1585</v>
      </c>
      <c r="G43" s="30">
        <f>SUM(G13+G24+G29+G38+G42)</f>
        <v>48.059999999999995</v>
      </c>
      <c r="H43" s="30">
        <f>SUM(H13+H24+H29+H38+H42)</f>
        <v>43.03</v>
      </c>
      <c r="I43" s="30">
        <f>SUM(I13+I24+I29+I38+I42)</f>
        <v>216.79</v>
      </c>
      <c r="J43" s="30">
        <f>SUM(J13+J24+J29+J38+J42)</f>
        <v>1446.29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2025-05-06T10:46:54Z</dcterms:modified>
</cp:coreProperties>
</file>