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2" l="1"/>
  <c r="L29" i="2"/>
  <c r="L24" i="2"/>
  <c r="L29" i="3"/>
  <c r="L24" i="3"/>
  <c r="L43" i="3"/>
  <c r="L38" i="3"/>
  <c r="L42" i="3"/>
  <c r="L42" i="2"/>
  <c r="L38" i="2"/>
</calcChain>
</file>

<file path=xl/sharedStrings.xml><?xml version="1.0" encoding="utf-8"?>
<sst xmlns="http://schemas.openxmlformats.org/spreadsheetml/2006/main" count="198" uniqueCount="80">
  <si>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</si>
  <si>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</si>
  <si>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</si>
  <si>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</si>
  <si>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</si>
  <si>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</si>
  <si>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</si>
  <si>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</si>
  <si>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</si>
  <si>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</si>
  <si>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</si>
  <si>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</si>
  <si>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</si>
  <si>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</si>
  <si>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</si>
  <si>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</si>
  <si>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</si>
  <si>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</si>
  <si>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</si>
  <si>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</si>
  <si>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</si>
  <si>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</si>
  <si>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</si>
  <si>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</si>
  <si>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</si>
  <si>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</si>
  <si>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</si>
  <si>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</si>
  <si>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</si>
  <si>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</si>
  <si>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</si>
  <si>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</si>
  <si>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</si>
  <si>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</si>
  <si>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</si>
  <si>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</si>
  <si>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</si>
  <si>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</si>
  <si>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</si>
  <si>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</si>
  <si>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</si>
  <si>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</si>
  <si>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</si>
  <si>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</si>
  <si>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</si>
  <si>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</si>
  <si>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</si>
  <si>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</si>
  <si>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</si>
  <si>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</si>
  <si>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</si>
  <si>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</si>
  <si>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</si>
  <si>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</si>
  <si>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</si>
  <si>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</si>
  <si>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</si>
  <si>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Какао с молоком  </t>
  </si>
  <si>
    <t>54-2з</t>
  </si>
  <si>
    <t>Овощи в нарезке ( огурец)маринов</t>
  </si>
  <si>
    <t xml:space="preserve">Салат из моркови с яблоками </t>
  </si>
  <si>
    <t>54-11з</t>
  </si>
  <si>
    <t>Сыр  в нарезке</t>
  </si>
  <si>
    <t xml:space="preserve">Каша жидкая молочная 
пшенная </t>
  </si>
  <si>
    <t>54-6к</t>
  </si>
  <si>
    <t xml:space="preserve">Суп гороховый </t>
  </si>
  <si>
    <t xml:space="preserve">54-8с </t>
  </si>
  <si>
    <t xml:space="preserve">Каша перловая рассыпчатая </t>
  </si>
  <si>
    <t>54-5г</t>
  </si>
  <si>
    <t xml:space="preserve">Гуляш из говядины </t>
  </si>
  <si>
    <t>54-2м</t>
  </si>
  <si>
    <t>Компот из сухофруктов</t>
  </si>
  <si>
    <t>54-1хн</t>
  </si>
  <si>
    <t>Фрукт (Банан)</t>
  </si>
  <si>
    <t>54-21ги</t>
  </si>
  <si>
    <t xml:space="preserve">Картофельное пюре </t>
  </si>
  <si>
    <t>54-11г</t>
  </si>
  <si>
    <t xml:space="preserve">Омлет натуральный </t>
  </si>
  <si>
    <t>54-1о</t>
  </si>
  <si>
    <t>Булочное изделие пром 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</si>
</sst>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3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30" sqref="F30:F35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8" t="s">
        <v>52</v>
      </c>
      <c r="D1" s="59"/>
      <c r="E1" s="59"/>
      <c r="F1" s="13" t="s">
        <v>14</v>
      </c>
      <c r="G1" s="2" t="s">
        <v>15</v>
      </c>
      <c r="H1" s="60" t="s">
        <v>53</v>
      </c>
      <c r="I1" s="60"/>
      <c r="J1" s="60"/>
      <c r="K1" s="60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0" t="s">
        <v>54</v>
      </c>
      <c r="I2" s="60"/>
      <c r="J2" s="60"/>
      <c r="K2" s="60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14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3</v>
      </c>
      <c r="C6" s="22" t="s">
        <v>18</v>
      </c>
      <c r="D6" s="5" t="s">
        <v>19</v>
      </c>
      <c r="E6" s="45" t="s">
        <v>63</v>
      </c>
      <c r="F6" s="46">
        <v>200</v>
      </c>
      <c r="G6" s="46">
        <v>6</v>
      </c>
      <c r="H6" s="46">
        <v>6.4</v>
      </c>
      <c r="I6" s="46">
        <v>25.38</v>
      </c>
      <c r="J6" s="46">
        <v>183.52</v>
      </c>
      <c r="K6" s="54" t="s">
        <v>64</v>
      </c>
      <c r="L6" s="36"/>
    </row>
    <row r="7" spans="1:12" x14ac:dyDescent="0.25">
      <c r="A7" s="23"/>
      <c r="B7" s="15"/>
      <c r="C7" s="11"/>
      <c r="D7" s="6"/>
      <c r="E7" s="47" t="s">
        <v>62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42</v>
      </c>
      <c r="L7" s="38"/>
    </row>
    <row r="8" spans="1:12" x14ac:dyDescent="0.25">
      <c r="A8" s="23"/>
      <c r="B8" s="15"/>
      <c r="C8" s="11"/>
      <c r="D8" s="7" t="s">
        <v>20</v>
      </c>
      <c r="E8" s="63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56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15.08</v>
      </c>
      <c r="H13" s="19">
        <f>SUM(H6:H12)</f>
        <v>18.62</v>
      </c>
      <c r="I13" s="19">
        <f>SUM(I6:I12)</f>
        <v>66.179999999999993</v>
      </c>
      <c r="J13" s="19">
        <f>SUM(J6:J12)</f>
        <v>494.12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3</v>
      </c>
      <c r="C14" s="10" t="s">
        <v>23</v>
      </c>
      <c r="D14" s="7" t="s">
        <v>24</v>
      </c>
      <c r="E14" s="47" t="s">
        <v>60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61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65</v>
      </c>
      <c r="F15" s="48">
        <v>250</v>
      </c>
      <c r="G15" s="48">
        <v>9.83</v>
      </c>
      <c r="H15" s="48">
        <v>8.8800000000000008</v>
      </c>
      <c r="I15" s="48">
        <v>16.8</v>
      </c>
      <c r="J15" s="48">
        <v>169.34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69</v>
      </c>
      <c r="F16" s="48">
        <v>80</v>
      </c>
      <c r="G16" s="48">
        <v>13.5</v>
      </c>
      <c r="H16" s="48">
        <v>13.1</v>
      </c>
      <c r="I16" s="48">
        <v>3.2</v>
      </c>
      <c r="J16" s="48">
        <v>185.6</v>
      </c>
      <c r="K16" s="47" t="s">
        <v>70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67</v>
      </c>
      <c r="F17" s="48">
        <v>150</v>
      </c>
      <c r="G17" s="48">
        <v>4.4000000000000004</v>
      </c>
      <c r="H17" s="48">
        <v>5.3</v>
      </c>
      <c r="I17" s="48">
        <v>30.5</v>
      </c>
      <c r="J17" s="48">
        <v>187.1</v>
      </c>
      <c r="K17" s="47" t="s">
        <v>68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71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72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73</v>
      </c>
      <c r="F19" s="48">
        <v>150</v>
      </c>
      <c r="G19" s="48">
        <v>2.2999999999999998</v>
      </c>
      <c r="H19" s="48">
        <v>0.8</v>
      </c>
      <c r="I19" s="48">
        <v>31.5</v>
      </c>
      <c r="J19" s="48">
        <v>141.80000000000001</v>
      </c>
      <c r="K19" s="47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980</v>
      </c>
      <c r="G24" s="19">
        <f t="shared" ref="G24:J24" si="1">SUM(G14:G23)</f>
        <v>37.629999999999995</v>
      </c>
      <c r="H24" s="19">
        <f t="shared" si="1"/>
        <v>35.079999999999991</v>
      </c>
      <c r="I24" s="19">
        <f t="shared" si="1"/>
        <v>145.6</v>
      </c>
      <c r="J24" s="19">
        <f t="shared" si="1"/>
        <v>1030.94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3</v>
      </c>
      <c r="C25" s="10" t="s">
        <v>31</v>
      </c>
      <c r="D25" s="12" t="s">
        <v>32</v>
      </c>
      <c r="E25" s="64" t="s">
        <v>79</v>
      </c>
      <c r="F25" s="65">
        <v>100</v>
      </c>
      <c r="G25" s="65">
        <v>7.9</v>
      </c>
      <c r="H25" s="65">
        <v>9.4</v>
      </c>
      <c r="I25" s="65">
        <v>55.5</v>
      </c>
      <c r="J25" s="65">
        <v>339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63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8.1</v>
      </c>
      <c r="H29" s="19">
        <f>SUM(H25:H28)</f>
        <v>9.4</v>
      </c>
      <c r="I29" s="19">
        <f>SUM(I25:I28)</f>
        <v>61.9</v>
      </c>
      <c r="J29" s="19">
        <f>SUM(J25:J28)</f>
        <v>365.8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3</v>
      </c>
      <c r="C30" s="10" t="s">
        <v>33</v>
      </c>
      <c r="D30" s="7" t="s">
        <v>19</v>
      </c>
      <c r="E30" s="47" t="s">
        <v>77</v>
      </c>
      <c r="F30" s="48">
        <v>75</v>
      </c>
      <c r="G30" s="48">
        <v>6.25</v>
      </c>
      <c r="H30" s="48">
        <v>9</v>
      </c>
      <c r="I30" s="48">
        <v>1.65</v>
      </c>
      <c r="J30" s="48">
        <v>112.75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63" t="s">
        <v>75</v>
      </c>
      <c r="F31" s="48">
        <v>150</v>
      </c>
      <c r="G31" s="48">
        <v>3.2</v>
      </c>
      <c r="H31" s="48">
        <v>5.2</v>
      </c>
      <c r="I31" s="48">
        <v>19.8</v>
      </c>
      <c r="J31" s="48">
        <v>139.4</v>
      </c>
      <c r="K31" s="47" t="s">
        <v>76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57</v>
      </c>
      <c r="F32" s="48">
        <v>200</v>
      </c>
      <c r="G32" s="48">
        <v>4.5999999999999996</v>
      </c>
      <c r="H32" s="48">
        <v>3.6</v>
      </c>
      <c r="I32" s="48">
        <v>12.6</v>
      </c>
      <c r="J32" s="48">
        <v>100.4</v>
      </c>
      <c r="K32" s="47" t="s">
        <v>74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60</v>
      </c>
      <c r="G33" s="48">
        <v>4.5999999999999996</v>
      </c>
      <c r="H33" s="48">
        <v>0.5</v>
      </c>
      <c r="I33" s="48">
        <v>29.5</v>
      </c>
      <c r="J33" s="48">
        <v>140.6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 t="s">
        <v>59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58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525</v>
      </c>
      <c r="G38" s="19">
        <f>SUM(G30:G37)</f>
        <v>18.95</v>
      </c>
      <c r="H38" s="19">
        <f>SUM(H30:H37)</f>
        <v>25.5</v>
      </c>
      <c r="I38" s="19">
        <f>SUM(I30:I37)</f>
        <v>64.45</v>
      </c>
      <c r="J38" s="19">
        <f>SUM(J30:J37)</f>
        <v>563.45000000000005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3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3</v>
      </c>
      <c r="C43" s="61" t="s">
        <v>4</v>
      </c>
      <c r="D43" s="62"/>
      <c r="E43" s="29"/>
      <c r="F43" s="30">
        <f>SUM(F13+F24+F29+F38+F42)</f>
        <v>2480</v>
      </c>
      <c r="G43" s="30">
        <f>SUM(G13+G24+G29+G38+G42)</f>
        <v>85.16</v>
      </c>
      <c r="H43" s="30">
        <f>SUM(H13+H24+H29+H38+H42)</f>
        <v>90.399999999999991</v>
      </c>
      <c r="I43" s="30">
        <f>SUM(I13+I24+I29+I38+I42)</f>
        <v>345.32999999999993</v>
      </c>
      <c r="J43" s="30">
        <f>SUM(J13+J24+J29+J38+J42)</f>
        <v>2526.31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L5" sqref="L5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8" t="s">
        <v>52</v>
      </c>
      <c r="D1" s="59"/>
      <c r="E1" s="59"/>
      <c r="F1" s="13" t="s">
        <v>14</v>
      </c>
      <c r="G1" s="2" t="s">
        <v>15</v>
      </c>
      <c r="H1" s="60" t="s">
        <v>53</v>
      </c>
      <c r="I1" s="60"/>
      <c r="J1" s="60"/>
      <c r="K1" s="60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0" t="s">
        <v>54</v>
      </c>
      <c r="I2" s="60"/>
      <c r="J2" s="60"/>
      <c r="K2" s="60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14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3</v>
      </c>
      <c r="C6" s="22" t="s">
        <v>18</v>
      </c>
      <c r="D6" s="56" t="s">
        <v>19</v>
      </c>
      <c r="E6" s="45" t="s">
        <v>63</v>
      </c>
      <c r="F6" s="46">
        <v>200</v>
      </c>
      <c r="G6" s="46">
        <v>6</v>
      </c>
      <c r="H6" s="46">
        <v>6.4</v>
      </c>
      <c r="I6" s="46">
        <v>25.38</v>
      </c>
      <c r="J6" s="46">
        <v>183.52</v>
      </c>
      <c r="K6" s="54" t="s">
        <v>64</v>
      </c>
      <c r="L6" s="36"/>
    </row>
    <row r="7" spans="1:12" x14ac:dyDescent="0.25">
      <c r="A7" s="23"/>
      <c r="B7" s="15"/>
      <c r="C7" s="11"/>
      <c r="D7" s="6"/>
      <c r="E7" s="47" t="s">
        <v>62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42</v>
      </c>
      <c r="L7" s="38"/>
    </row>
    <row r="8" spans="1:12" x14ac:dyDescent="0.25">
      <c r="A8" s="23"/>
      <c r="B8" s="15"/>
      <c r="C8" s="11"/>
      <c r="D8" s="7" t="s">
        <v>20</v>
      </c>
      <c r="E8" s="63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56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16.950000000000003</v>
      </c>
      <c r="H13" s="19">
        <f>SUM(H6:H10)</f>
        <v>18.830000000000002</v>
      </c>
      <c r="I13" s="19">
        <f>SUM(I6:I10)</f>
        <v>78.429999999999993</v>
      </c>
      <c r="J13" s="19">
        <f>SUM(J6:J10)</f>
        <v>552.68000000000006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3</v>
      </c>
      <c r="C14" s="10" t="s">
        <v>23</v>
      </c>
      <c r="D14" s="7" t="s">
        <v>24</v>
      </c>
      <c r="E14" s="47" t="s">
        <v>60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61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65</v>
      </c>
      <c r="F15" s="48">
        <v>300</v>
      </c>
      <c r="G15" s="48">
        <v>11.8</v>
      </c>
      <c r="H15" s="48">
        <v>10.66</v>
      </c>
      <c r="I15" s="48">
        <v>20.16</v>
      </c>
      <c r="J15" s="48">
        <v>203.21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69</v>
      </c>
      <c r="F16" s="48">
        <v>80</v>
      </c>
      <c r="G16" s="48">
        <v>13.5</v>
      </c>
      <c r="H16" s="48">
        <v>13.1</v>
      </c>
      <c r="I16" s="48">
        <v>3.2</v>
      </c>
      <c r="J16" s="48">
        <v>185.6</v>
      </c>
      <c r="K16" s="47" t="s">
        <v>70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67</v>
      </c>
      <c r="F17" s="48">
        <v>180</v>
      </c>
      <c r="G17" s="48">
        <v>5.2</v>
      </c>
      <c r="H17" s="48">
        <v>6.3</v>
      </c>
      <c r="I17" s="48">
        <v>36.5</v>
      </c>
      <c r="J17" s="48">
        <v>224.5</v>
      </c>
      <c r="K17" s="47" t="s">
        <v>68</v>
      </c>
      <c r="L17" s="38"/>
    </row>
    <row r="18" spans="1:12" x14ac:dyDescent="0.25">
      <c r="A18" s="23"/>
      <c r="B18" s="15"/>
      <c r="C18" s="11"/>
      <c r="D18" s="55" t="s">
        <v>28</v>
      </c>
      <c r="E18" s="47" t="s">
        <v>71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72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73</v>
      </c>
      <c r="F21" s="48">
        <v>150</v>
      </c>
      <c r="G21" s="48">
        <v>2.2999999999999998</v>
      </c>
      <c r="H21" s="48">
        <v>0.8</v>
      </c>
      <c r="I21" s="48">
        <v>31.5</v>
      </c>
      <c r="J21" s="48">
        <v>141.80000000000001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1060</v>
      </c>
      <c r="G24" s="19">
        <f t="shared" ref="G24:J24" si="1">SUM(G14:G23)</f>
        <v>40.4</v>
      </c>
      <c r="H24" s="19">
        <f t="shared" si="1"/>
        <v>37.859999999999992</v>
      </c>
      <c r="I24" s="19">
        <f t="shared" si="1"/>
        <v>154.95999999999998</v>
      </c>
      <c r="J24" s="19">
        <f t="shared" si="1"/>
        <v>1102.21</v>
      </c>
      <c r="K24" s="25"/>
      <c r="L24" s="19">
        <f ca="1">SUM(L20:L29)</f>
        <v>0</v>
      </c>
    </row>
    <row r="25" spans="1:12" ht="30" x14ac:dyDescent="0.25">
      <c r="A25" s="26">
        <f>A6</f>
        <v>1</v>
      </c>
      <c r="B25" s="14">
        <f>B6</f>
        <v>3</v>
      </c>
      <c r="C25" s="10" t="s">
        <v>31</v>
      </c>
      <c r="D25" s="12" t="s">
        <v>32</v>
      </c>
      <c r="E25" s="64" t="s">
        <v>79</v>
      </c>
      <c r="F25" s="65">
        <v>100</v>
      </c>
      <c r="G25" s="65">
        <v>7.9</v>
      </c>
      <c r="H25" s="65">
        <v>9.4</v>
      </c>
      <c r="I25" s="65">
        <v>55.5</v>
      </c>
      <c r="J25" s="65">
        <v>339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63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8.1</v>
      </c>
      <c r="H29" s="19">
        <f>SUM(H25:H28)</f>
        <v>9.4</v>
      </c>
      <c r="I29" s="19">
        <f>SUM(I25:I28)</f>
        <v>61.9</v>
      </c>
      <c r="J29" s="19">
        <f>SUM(J25:J28)</f>
        <v>365.8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3</v>
      </c>
      <c r="C30" s="10" t="s">
        <v>33</v>
      </c>
      <c r="D30" s="7" t="s">
        <v>19</v>
      </c>
      <c r="E30" s="47" t="s">
        <v>77</v>
      </c>
      <c r="F30" s="48">
        <v>75</v>
      </c>
      <c r="G30" s="48">
        <v>6.25</v>
      </c>
      <c r="H30" s="48">
        <v>9</v>
      </c>
      <c r="I30" s="48">
        <v>1.65</v>
      </c>
      <c r="J30" s="48">
        <v>112.75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63" t="s">
        <v>75</v>
      </c>
      <c r="F31" s="48">
        <v>180</v>
      </c>
      <c r="G31" s="48">
        <v>3.83</v>
      </c>
      <c r="H31" s="48">
        <v>6.2</v>
      </c>
      <c r="I31" s="48">
        <v>23.76</v>
      </c>
      <c r="J31" s="48">
        <v>167.2</v>
      </c>
      <c r="K31" s="47" t="s">
        <v>42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57</v>
      </c>
      <c r="F32" s="48">
        <v>200</v>
      </c>
      <c r="G32" s="48">
        <v>4.5999999999999996</v>
      </c>
      <c r="H32" s="48">
        <v>3.6</v>
      </c>
      <c r="I32" s="48">
        <v>12.6</v>
      </c>
      <c r="J32" s="48">
        <v>100.4</v>
      </c>
      <c r="K32" s="47" t="s">
        <v>74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56</v>
      </c>
      <c r="L34" s="38"/>
    </row>
    <row r="35" spans="1:12" x14ac:dyDescent="0.25">
      <c r="A35" s="23"/>
      <c r="B35" s="15"/>
      <c r="C35" s="11"/>
      <c r="D35" s="6"/>
      <c r="E35" s="47" t="s">
        <v>59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58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570</v>
      </c>
      <c r="G38" s="19">
        <f>SUM(G30:G37)</f>
        <v>20.309999999999999</v>
      </c>
      <c r="H38" s="19">
        <f>SUM(H30:H37)</f>
        <v>30.220000000000002</v>
      </c>
      <c r="I38" s="19">
        <f>SUM(I30:I37)</f>
        <v>73.260000000000005</v>
      </c>
      <c r="J38" s="19">
        <f>SUM(J30:J37)</f>
        <v>647.70000000000005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3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3</v>
      </c>
      <c r="C43" s="61" t="s">
        <v>4</v>
      </c>
      <c r="D43" s="62"/>
      <c r="E43" s="29"/>
      <c r="F43" s="30">
        <f>SUM(F13+F24+F29+F38+F42)</f>
        <v>2650</v>
      </c>
      <c r="G43" s="30">
        <f>SUM(G13+G24+G29+G38+G42)</f>
        <v>91.76</v>
      </c>
      <c r="H43" s="30">
        <f>SUM(H13+H24+H29+H38+H42)</f>
        <v>98.31</v>
      </c>
      <c r="I43" s="30">
        <f>SUM(I13+I24+I29+I38+I42)</f>
        <v>376.54999999999995</v>
      </c>
      <c r="J43" s="30">
        <f>SUM(J13+J24+J29+J38+J42)</f>
        <v>2748.3900000000003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2025-05-13T10:35:44Z</dcterms:modified>
</cp:coreProperties>
</file>