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 l="1"/>
  <c r="L24" i="3"/>
  <c r="L29" i="3"/>
  <c r="L43" i="2"/>
  <c r="L29" i="2"/>
  <c r="L24" i="2"/>
  <c r="L38" i="3"/>
  <c r="L42" i="3"/>
  <c r="L42" i="2"/>
  <c r="L38" i="2"/>
</calcChain>
</file>

<file path=xl/sharedStrings.xml><?xml version="1.0" encoding="utf-8"?>
<sst xmlns="http://schemas.openxmlformats.org/spreadsheetml/2006/main" count="184" uniqueCount="73">
  <si>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</si>
  <si>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</si>
  <si>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</si>
  <si>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</si>
  <si>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</si>
  <si>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</si>
  <si>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</si>
  <si>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</si>
  <si>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</si>
  <si>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</si>
  <si>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</si>
  <si>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</si>
  <si>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</si>
  <si>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</si>
  <si>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</si>
  <si>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</si>
  <si>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</si>
  <si>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</si>
  <si>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</si>
  <si>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</si>
  <si>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</si>
  <si>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</si>
  <si>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</si>
  <si>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</si>
  <si>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</si>
  <si>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</si>
  <si>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</si>
  <si>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</si>
  <si>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</si>
  <si>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</si>
  <si>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</si>
  <si>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</si>
  <si>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</si>
  <si>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</si>
  <si>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</si>
  <si>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</si>
  <si>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</si>
  <si>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</si>
  <si>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</si>
  <si>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</si>
  <si>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</si>
  <si>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</si>
  <si>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</si>
  <si>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</si>
  <si>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</si>
  <si>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</si>
  <si>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</si>
  <si>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</si>
  <si>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</si>
  <si>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</si>
  <si>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</si>
  <si>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</si>
  <si>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</si>
  <si>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</si>
  <si>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</si>
  <si>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</si>
  <si>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</si>
  <si>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Какао с молоком  </t>
  </si>
  <si>
    <t xml:space="preserve">Конфеты шоколадные </t>
  </si>
  <si>
    <t>Каша " Дружба"</t>
  </si>
  <si>
    <t>54-16к</t>
  </si>
  <si>
    <t xml:space="preserve">Кукуруза сахарная  </t>
  </si>
  <si>
    <t>54-21з</t>
  </si>
  <si>
    <t xml:space="preserve">Суп картофельный с макарон
изделиями </t>
  </si>
  <si>
    <t xml:space="preserve">54-7с </t>
  </si>
  <si>
    <t xml:space="preserve">Жаркое по домашнему из 
курицы </t>
  </si>
  <si>
    <t>54-28м</t>
  </si>
  <si>
    <t xml:space="preserve">Сок абрикосовый  </t>
  </si>
  <si>
    <t xml:space="preserve">Булка по домашнему </t>
  </si>
  <si>
    <t xml:space="preserve">Суп молочный с рисом </t>
  </si>
  <si>
    <t>54-18к</t>
  </si>
  <si>
    <t>Сыр в нарезке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</si>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</sst>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wrapText="1"/>
    </xf>
    <xf numFmtId="0" fontId="13" fillId="6" borderId="2" xfId="0" applyFont="1" applyFill="1" applyBorder="1" applyAlignment="1">
      <alignment horizontal="left" wrapText="1"/>
    </xf>
    <xf numFmtId="0" fontId="13" fillId="6" borderId="2" xfId="0" applyFont="1" applyFill="1" applyBorder="1" applyAlignment="1">
      <alignment horizontal="center" wrapText="1"/>
    </xf>
    <xf numFmtId="0" fontId="12" fillId="0" borderId="2" xfId="0" applyFont="1" applyBorder="1" applyAlignment="1" applyProtection="1">
      <alignment vertical="top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0" workbookViewId="0">
      <selection activeCell="E31" sqref="E31:K31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15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1</v>
      </c>
      <c r="B6" s="21">
        <v>4</v>
      </c>
      <c r="C6" s="22" t="s">
        <v>18</v>
      </c>
      <c r="D6" s="5" t="s">
        <v>19</v>
      </c>
      <c r="E6" s="45" t="s">
        <v>59</v>
      </c>
      <c r="F6" s="46">
        <v>200</v>
      </c>
      <c r="G6" s="46">
        <v>5</v>
      </c>
      <c r="H6" s="46">
        <v>5.8</v>
      </c>
      <c r="I6" s="46">
        <v>24.1</v>
      </c>
      <c r="J6" s="46">
        <v>168.9</v>
      </c>
      <c r="K6" s="54" t="s">
        <v>60</v>
      </c>
      <c r="L6" s="36"/>
    </row>
    <row r="7" spans="1:12" x14ac:dyDescent="0.25">
      <c r="A7" s="23"/>
      <c r="B7" s="15"/>
      <c r="C7" s="11"/>
      <c r="D7" s="6"/>
      <c r="E7" s="47" t="s">
        <v>58</v>
      </c>
      <c r="F7" s="48">
        <v>30</v>
      </c>
      <c r="G7" s="48">
        <v>1.95</v>
      </c>
      <c r="H7" s="48">
        <v>8.08</v>
      </c>
      <c r="I7" s="48">
        <v>14.11</v>
      </c>
      <c r="J7" s="48">
        <v>153.29</v>
      </c>
      <c r="K7" s="49" t="s">
        <v>45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510</v>
      </c>
      <c r="G13" s="19">
        <f>SUM(G6:G12)</f>
        <v>12.53</v>
      </c>
      <c r="H13" s="19">
        <f>SUM(H6:H12)</f>
        <v>21.7</v>
      </c>
      <c r="I13" s="19">
        <f>SUM(I6:I12)</f>
        <v>79.009999999999991</v>
      </c>
      <c r="J13" s="19">
        <f>SUM(J6:J12)</f>
        <v>579.09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4</v>
      </c>
      <c r="C14" s="10" t="s">
        <v>23</v>
      </c>
      <c r="D14" s="7" t="s">
        <v>24</v>
      </c>
      <c r="E14" s="47" t="s">
        <v>61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47" t="s">
        <v>62</v>
      </c>
      <c r="L14" s="38"/>
    </row>
    <row r="15" spans="1:12" ht="30" x14ac:dyDescent="0.25">
      <c r="A15" s="23"/>
      <c r="B15" s="15"/>
      <c r="C15" s="11"/>
      <c r="D15" s="7" t="s">
        <v>25</v>
      </c>
      <c r="E15" s="45" t="s">
        <v>63</v>
      </c>
      <c r="F15" s="48">
        <v>250</v>
      </c>
      <c r="G15" s="48">
        <v>6.45</v>
      </c>
      <c r="H15" s="48">
        <v>3.47</v>
      </c>
      <c r="I15" s="48">
        <v>23.12</v>
      </c>
      <c r="J15" s="48">
        <v>149.5</v>
      </c>
      <c r="K15" s="64" t="s">
        <v>64</v>
      </c>
      <c r="L15" s="38"/>
    </row>
    <row r="16" spans="1:12" ht="30" x14ac:dyDescent="0.25">
      <c r="A16" s="23"/>
      <c r="B16" s="15"/>
      <c r="C16" s="11"/>
      <c r="D16" s="7" t="s">
        <v>26</v>
      </c>
      <c r="E16" s="65" t="s">
        <v>65</v>
      </c>
      <c r="F16" s="48">
        <v>200</v>
      </c>
      <c r="G16" s="48">
        <v>24.8</v>
      </c>
      <c r="H16" s="48">
        <v>6.2</v>
      </c>
      <c r="I16" s="48">
        <v>17.600000000000001</v>
      </c>
      <c r="J16" s="48">
        <v>225.7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7" t="s">
        <v>28</v>
      </c>
      <c r="E18" s="66" t="s">
        <v>67</v>
      </c>
      <c r="F18" s="67">
        <v>180</v>
      </c>
      <c r="G18" s="67"/>
      <c r="H18" s="67"/>
      <c r="I18" s="67">
        <v>20.43</v>
      </c>
      <c r="J18" s="67">
        <v>84.6</v>
      </c>
      <c r="K18" s="68" t="s">
        <v>45</v>
      </c>
      <c r="L18" s="38"/>
    </row>
    <row r="19" spans="1:12" x14ac:dyDescent="0.25">
      <c r="A19" s="23"/>
      <c r="B19" s="15"/>
      <c r="C19" s="11"/>
      <c r="D19" s="12" t="s">
        <v>22</v>
      </c>
      <c r="E19" s="47"/>
      <c r="F19" s="48"/>
      <c r="G19" s="48"/>
      <c r="H19" s="48"/>
      <c r="I19" s="48"/>
      <c r="J19" s="48"/>
      <c r="K19" s="47"/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750</v>
      </c>
      <c r="G24" s="19">
        <f t="shared" ref="G24:J24" si="1">SUM(G14:G23)</f>
        <v>38.450000000000003</v>
      </c>
      <c r="H24" s="19">
        <f t="shared" si="1"/>
        <v>10.67</v>
      </c>
      <c r="I24" s="19">
        <f t="shared" si="1"/>
        <v>103.7</v>
      </c>
      <c r="J24" s="19">
        <f t="shared" si="1"/>
        <v>667.25000000000011</v>
      </c>
      <c r="K24" s="25"/>
      <c r="L24" s="19">
        <f ca="1">SUM(L21:L29)</f>
        <v>0</v>
      </c>
    </row>
    <row r="25" spans="1:12" x14ac:dyDescent="0.25">
      <c r="A25" s="26">
        <f>A6</f>
        <v>1</v>
      </c>
      <c r="B25" s="14">
        <f>B6</f>
        <v>4</v>
      </c>
      <c r="C25" s="10" t="s">
        <v>31</v>
      </c>
      <c r="D25" s="12" t="s">
        <v>32</v>
      </c>
      <c r="E25" s="66" t="s">
        <v>68</v>
      </c>
      <c r="F25" s="67">
        <v>100</v>
      </c>
      <c r="G25" s="67">
        <v>6.09</v>
      </c>
      <c r="H25" s="67">
        <v>4.2</v>
      </c>
      <c r="I25" s="67">
        <v>42.27</v>
      </c>
      <c r="J25" s="67">
        <v>237.71</v>
      </c>
      <c r="K25" s="47"/>
      <c r="L25" s="38"/>
    </row>
    <row r="26" spans="1:12" x14ac:dyDescent="0.25">
      <c r="A26" s="23"/>
      <c r="B26" s="15"/>
      <c r="C26" s="11"/>
      <c r="D26" s="12" t="s">
        <v>28</v>
      </c>
      <c r="E26" s="69" t="s">
        <v>57</v>
      </c>
      <c r="F26" s="70">
        <v>200</v>
      </c>
      <c r="G26" s="70">
        <v>4.5999999999999996</v>
      </c>
      <c r="H26" s="70">
        <v>3.6</v>
      </c>
      <c r="I26" s="70">
        <v>12.6</v>
      </c>
      <c r="J26" s="70">
        <v>100.4</v>
      </c>
      <c r="K26" s="71" t="s">
        <v>72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4</v>
      </c>
      <c r="C30" s="10" t="s">
        <v>33</v>
      </c>
      <c r="D30" s="7" t="s">
        <v>19</v>
      </c>
      <c r="E30" s="45" t="s">
        <v>69</v>
      </c>
      <c r="F30" s="46">
        <v>250</v>
      </c>
      <c r="G30" s="46">
        <v>6.12</v>
      </c>
      <c r="H30" s="46">
        <v>5.62</v>
      </c>
      <c r="I30" s="46">
        <v>22.97</v>
      </c>
      <c r="J30" s="46">
        <v>166.85</v>
      </c>
      <c r="K30" s="54" t="s">
        <v>70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71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42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545</v>
      </c>
      <c r="G38" s="19">
        <f>SUM(G30:G37)</f>
        <v>15.200000000000001</v>
      </c>
      <c r="H38" s="19">
        <f>SUM(H30:H37)</f>
        <v>17.84</v>
      </c>
      <c r="I38" s="19">
        <f>SUM(I30:I37)</f>
        <v>63.769999999999996</v>
      </c>
      <c r="J38" s="19">
        <f>SUM(J30:J37)</f>
        <v>477.45000000000005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4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4</v>
      </c>
      <c r="C43" s="62" t="s">
        <v>4</v>
      </c>
      <c r="D43" s="63"/>
      <c r="E43" s="29"/>
      <c r="F43" s="30">
        <f>SUM(F13+F24+F29+F38+F42)</f>
        <v>2285</v>
      </c>
      <c r="G43" s="30">
        <f>SUM(G13+G24+G29+G38+G42)</f>
        <v>82.27000000000001</v>
      </c>
      <c r="H43" s="30">
        <f>SUM(H13+H24+H29+H38+H42)</f>
        <v>59.81</v>
      </c>
      <c r="I43" s="30">
        <f>SUM(I13+I24+I29+I38+I42)</f>
        <v>308.54999999999995</v>
      </c>
      <c r="J43" s="30">
        <f>SUM(J13+J24+J29+J38+J42)</f>
        <v>2133.9000000000005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31" sqref="E31:K31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15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1</v>
      </c>
      <c r="B6" s="21">
        <v>4</v>
      </c>
      <c r="C6" s="22" t="s">
        <v>18</v>
      </c>
      <c r="D6" s="56" t="s">
        <v>19</v>
      </c>
      <c r="E6" s="45" t="s">
        <v>59</v>
      </c>
      <c r="F6" s="46">
        <v>200</v>
      </c>
      <c r="G6" s="46">
        <v>5</v>
      </c>
      <c r="H6" s="46">
        <v>5.8</v>
      </c>
      <c r="I6" s="46">
        <v>24.1</v>
      </c>
      <c r="J6" s="46">
        <v>168.9</v>
      </c>
      <c r="K6" s="54" t="s">
        <v>60</v>
      </c>
      <c r="L6" s="36"/>
    </row>
    <row r="7" spans="1:12" x14ac:dyDescent="0.25">
      <c r="A7" s="23"/>
      <c r="B7" s="15"/>
      <c r="C7" s="11"/>
      <c r="D7" s="6"/>
      <c r="E7" s="47" t="s">
        <v>58</v>
      </c>
      <c r="F7" s="48">
        <v>30</v>
      </c>
      <c r="G7" s="48">
        <v>1.95</v>
      </c>
      <c r="H7" s="48">
        <v>8.08</v>
      </c>
      <c r="I7" s="48">
        <v>14.11</v>
      </c>
      <c r="J7" s="48">
        <v>153.29</v>
      </c>
      <c r="K7" s="49" t="s">
        <v>45</v>
      </c>
      <c r="L7" s="38"/>
    </row>
    <row r="8" spans="1:12" x14ac:dyDescent="0.25">
      <c r="A8" s="23"/>
      <c r="B8" s="15"/>
      <c r="C8" s="11"/>
      <c r="D8" s="7" t="s">
        <v>20</v>
      </c>
      <c r="E8" s="58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56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535</v>
      </c>
      <c r="G13" s="19">
        <f>SUM(G6:G10)</f>
        <v>14.4</v>
      </c>
      <c r="H13" s="19">
        <f>SUM(H6:H10)</f>
        <v>21.91</v>
      </c>
      <c r="I13" s="19">
        <f>SUM(I6:I10)</f>
        <v>91.259999999999991</v>
      </c>
      <c r="J13" s="19">
        <f>SUM(J6:J10)</f>
        <v>637.65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4</v>
      </c>
      <c r="C14" s="10" t="s">
        <v>23</v>
      </c>
      <c r="D14" s="7" t="s">
        <v>24</v>
      </c>
      <c r="E14" s="47" t="s">
        <v>61</v>
      </c>
      <c r="F14" s="48">
        <v>30</v>
      </c>
      <c r="G14" s="48">
        <v>0.6</v>
      </c>
      <c r="H14" s="48">
        <v>0.1</v>
      </c>
      <c r="I14" s="48">
        <v>3.05</v>
      </c>
      <c r="J14" s="48">
        <v>15.65</v>
      </c>
      <c r="K14" s="47" t="s">
        <v>62</v>
      </c>
      <c r="L14" s="38"/>
    </row>
    <row r="15" spans="1:12" ht="45" x14ac:dyDescent="0.25">
      <c r="A15" s="23"/>
      <c r="B15" s="15"/>
      <c r="C15" s="11"/>
      <c r="D15" s="7" t="s">
        <v>25</v>
      </c>
      <c r="E15" s="45" t="s">
        <v>63</v>
      </c>
      <c r="F15" s="48">
        <v>300</v>
      </c>
      <c r="G15" s="48">
        <v>7.74</v>
      </c>
      <c r="H15" s="48">
        <v>4.16</v>
      </c>
      <c r="I15" s="48">
        <v>27.74</v>
      </c>
      <c r="J15" s="48">
        <v>179.4</v>
      </c>
      <c r="K15" s="64" t="s">
        <v>64</v>
      </c>
      <c r="L15" s="38"/>
    </row>
    <row r="16" spans="1:12" ht="30" x14ac:dyDescent="0.25">
      <c r="A16" s="23"/>
      <c r="B16" s="15"/>
      <c r="C16" s="11"/>
      <c r="D16" s="7" t="s">
        <v>26</v>
      </c>
      <c r="E16" s="65" t="s">
        <v>65</v>
      </c>
      <c r="F16" s="48">
        <v>250</v>
      </c>
      <c r="G16" s="48">
        <v>31</v>
      </c>
      <c r="H16" s="48">
        <v>7.75</v>
      </c>
      <c r="I16" s="48">
        <v>22</v>
      </c>
      <c r="J16" s="48">
        <v>282.12</v>
      </c>
      <c r="K16" s="54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47"/>
      <c r="F17" s="48"/>
      <c r="G17" s="48"/>
      <c r="H17" s="48"/>
      <c r="I17" s="48"/>
      <c r="J17" s="48"/>
      <c r="K17" s="47"/>
      <c r="L17" s="38"/>
    </row>
    <row r="18" spans="1:12" x14ac:dyDescent="0.25">
      <c r="A18" s="23"/>
      <c r="B18" s="15"/>
      <c r="C18" s="11"/>
      <c r="D18" s="55" t="s">
        <v>28</v>
      </c>
      <c r="E18" s="66" t="s">
        <v>67</v>
      </c>
      <c r="F18" s="67">
        <v>180</v>
      </c>
      <c r="G18" s="67"/>
      <c r="H18" s="67"/>
      <c r="I18" s="67">
        <v>20.43</v>
      </c>
      <c r="J18" s="67">
        <v>84.6</v>
      </c>
      <c r="K18" s="68" t="s">
        <v>45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/>
      <c r="F21" s="48"/>
      <c r="G21" s="48"/>
      <c r="H21" s="48"/>
      <c r="I21" s="48"/>
      <c r="J21" s="48"/>
      <c r="K21" s="47"/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850</v>
      </c>
      <c r="G24" s="19">
        <f t="shared" ref="G24:J24" si="1">SUM(G14:G23)</f>
        <v>45.940000000000005</v>
      </c>
      <c r="H24" s="19">
        <f t="shared" si="1"/>
        <v>12.91</v>
      </c>
      <c r="I24" s="19">
        <f t="shared" si="1"/>
        <v>112.72</v>
      </c>
      <c r="J24" s="19">
        <f t="shared" si="1"/>
        <v>753.57</v>
      </c>
      <c r="K24" s="25"/>
      <c r="L24" s="19">
        <f ca="1">SUM(L20:L29)</f>
        <v>0</v>
      </c>
    </row>
    <row r="25" spans="1:12" x14ac:dyDescent="0.25">
      <c r="A25" s="26">
        <f>A6</f>
        <v>1</v>
      </c>
      <c r="B25" s="14">
        <f>B6</f>
        <v>4</v>
      </c>
      <c r="C25" s="10" t="s">
        <v>31</v>
      </c>
      <c r="D25" s="12" t="s">
        <v>32</v>
      </c>
      <c r="E25" s="66" t="s">
        <v>68</v>
      </c>
      <c r="F25" s="67">
        <v>100</v>
      </c>
      <c r="G25" s="67">
        <v>6.09</v>
      </c>
      <c r="H25" s="67">
        <v>4.2</v>
      </c>
      <c r="I25" s="67">
        <v>42.27</v>
      </c>
      <c r="J25" s="67">
        <v>237.71</v>
      </c>
      <c r="K25" s="47"/>
      <c r="L25" s="38"/>
    </row>
    <row r="26" spans="1:12" x14ac:dyDescent="0.25">
      <c r="A26" s="23"/>
      <c r="B26" s="15"/>
      <c r="C26" s="11"/>
      <c r="D26" s="12" t="s">
        <v>28</v>
      </c>
      <c r="E26" s="69" t="s">
        <v>57</v>
      </c>
      <c r="F26" s="70">
        <v>200</v>
      </c>
      <c r="G26" s="70">
        <v>4.5999999999999996</v>
      </c>
      <c r="H26" s="70">
        <v>3.6</v>
      </c>
      <c r="I26" s="70">
        <v>12.6</v>
      </c>
      <c r="J26" s="70">
        <v>100.4</v>
      </c>
      <c r="K26" s="71" t="s">
        <v>72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10.69</v>
      </c>
      <c r="H29" s="19">
        <f>SUM(H25:H28)</f>
        <v>7.8000000000000007</v>
      </c>
      <c r="I29" s="19">
        <f>SUM(I25:I28)</f>
        <v>54.870000000000005</v>
      </c>
      <c r="J29" s="19">
        <f>SUM(J25:J28)</f>
        <v>338.11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4</v>
      </c>
      <c r="C30" s="10" t="s">
        <v>33</v>
      </c>
      <c r="D30" s="7" t="s">
        <v>19</v>
      </c>
      <c r="E30" s="45" t="s">
        <v>69</v>
      </c>
      <c r="F30" s="46">
        <v>300</v>
      </c>
      <c r="G30" s="46">
        <v>7.34</v>
      </c>
      <c r="H30" s="46">
        <v>6.74</v>
      </c>
      <c r="I30" s="46">
        <v>27.56</v>
      </c>
      <c r="J30" s="46">
        <v>200.22</v>
      </c>
      <c r="K30" s="54" t="s">
        <v>70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71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42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600</v>
      </c>
      <c r="G38" s="19">
        <f>SUM(G30:G37)</f>
        <v>16.47</v>
      </c>
      <c r="H38" s="19">
        <f>SUM(H30:H37)</f>
        <v>22.560000000000002</v>
      </c>
      <c r="I38" s="19">
        <f>SUM(I30:I37)</f>
        <v>68.41</v>
      </c>
      <c r="J38" s="19">
        <f>SUM(J30:J37)</f>
        <v>543.87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4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4</v>
      </c>
      <c r="C43" s="62" t="s">
        <v>4</v>
      </c>
      <c r="D43" s="63"/>
      <c r="E43" s="29"/>
      <c r="F43" s="30">
        <f>SUM(F13+F24+F29+F38+F42)</f>
        <v>2485</v>
      </c>
      <c r="G43" s="30">
        <f>SUM(G13+G24+G29+G38+G42)</f>
        <v>93.5</v>
      </c>
      <c r="H43" s="30">
        <f>SUM(H13+H24+H29+H38+H42)</f>
        <v>67.180000000000007</v>
      </c>
      <c r="I43" s="30">
        <f>SUM(I13+I24+I29+I38+I42)</f>
        <v>335.26</v>
      </c>
      <c r="J43" s="30">
        <f>SUM(J13+J24+J29+J38+J42)</f>
        <v>2353.1999999999998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2025-05-14T07:02:09Z</dcterms:modified>
</cp:coreProperties>
</file>