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29" i="3" l="1"/>
  <c r="L24" i="3"/>
  <c r="L43" i="3"/>
  <c r="L42" i="3"/>
  <c r="L29" i="2"/>
  <c r="L24" i="2"/>
  <c r="L43" i="2"/>
  <c r="L42" i="2"/>
  <c r="L38" i="3"/>
  <c r="L38" i="2"/>
</calcChain>
</file>

<file path=xl/sharedStrings.xml><?xml version="1.0" encoding="utf-8"?>
<sst xmlns="http://schemas.openxmlformats.org/spreadsheetml/2006/main" count="182" uniqueCount="74">
  <si>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</si>
  <si>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</si>
  <si>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</si>
  <si>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</si>
  <si>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</si>
  <si>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</si>
  <si>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</si>
  <si>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</si>
  <si>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</si>
  <si>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</si>
  <si>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</si>
  <si>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</si>
  <si>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</si>
  <si>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</si>
  <si>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</si>
  <si>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</si>
  <si>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</si>
  <si>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</si>
  <si>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</si>
  <si>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</si>
  <si>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</si>
  <si>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</si>
  <si>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</si>
  <si>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</si>
  <si>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</si>
  <si>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</si>
  <si>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</si>
  <si>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</si>
  <si>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</si>
  <si>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</si>
  <si>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</si>
  <si>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</si>
  <si>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</si>
  <si>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</si>
  <si>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</si>
  <si>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</si>
  <si>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</si>
  <si>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</si>
  <si>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</si>
  <si>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</si>
  <si>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</si>
  <si>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</si>
  <si>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</si>
  <si>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</si>
  <si>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</si>
  <si>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</si>
  <si>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</si>
  <si>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</si>
  <si>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</si>
  <si>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</si>
  <si>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</si>
  <si>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</si>
  <si>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</si>
  <si>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</si>
  <si>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</si>
  <si>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</si>
  <si>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</si>
  <si>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 xml:space="preserve">54-7с </t>
  </si>
  <si>
    <t xml:space="preserve">Каша жидкая молочная 
гречневая </t>
  </si>
  <si>
    <t>54-20к</t>
  </si>
  <si>
    <t xml:space="preserve">Запеканка из творога </t>
  </si>
  <si>
    <t>Винегрет с растительным маслом</t>
  </si>
  <si>
    <t>54-16з</t>
  </si>
  <si>
    <t>Суп крестьянский с крупой(перло)</t>
  </si>
  <si>
    <t xml:space="preserve">54-10с </t>
  </si>
  <si>
    <t>Плов из отварной говядины</t>
  </si>
  <si>
    <t>54-11м</t>
  </si>
  <si>
    <t>Компот из  смеси сухофруктов</t>
  </si>
  <si>
    <t>54-1хн</t>
  </si>
  <si>
    <t>Мучное изделие пром произв 
в ассортименте   (кекс)</t>
  </si>
  <si>
    <t xml:space="preserve">Макароны отварные </t>
  </si>
  <si>
    <t>54-1г</t>
  </si>
  <si>
    <t>Рыба жарен</t>
  </si>
  <si>
    <t>54-3р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</si>
</sst>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3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left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E30" sqref="E30:K30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61" t="s">
        <v>52</v>
      </c>
      <c r="D1" s="62"/>
      <c r="E1" s="62"/>
      <c r="F1" s="13" t="s">
        <v>14</v>
      </c>
      <c r="G1" s="2" t="s">
        <v>15</v>
      </c>
      <c r="H1" s="63" t="s">
        <v>53</v>
      </c>
      <c r="I1" s="63"/>
      <c r="J1" s="63"/>
      <c r="K1" s="63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63" t="s">
        <v>54</v>
      </c>
      <c r="I2" s="63"/>
      <c r="J2" s="63"/>
      <c r="K2" s="63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19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1</v>
      </c>
      <c r="C6" s="22" t="s">
        <v>18</v>
      </c>
      <c r="D6" s="5" t="s">
        <v>19</v>
      </c>
      <c r="E6" s="45" t="s">
        <v>58</v>
      </c>
      <c r="F6" s="46">
        <v>200</v>
      </c>
      <c r="G6" s="46">
        <v>7.1</v>
      </c>
      <c r="H6" s="46">
        <v>5.8</v>
      </c>
      <c r="I6" s="46">
        <v>26.6</v>
      </c>
      <c r="J6" s="46">
        <v>187.3</v>
      </c>
      <c r="K6" s="54" t="s">
        <v>59</v>
      </c>
      <c r="L6" s="36"/>
    </row>
    <row r="7" spans="1:12" x14ac:dyDescent="0.25">
      <c r="A7" s="23"/>
      <c r="B7" s="15"/>
      <c r="C7" s="11"/>
      <c r="D7" s="6"/>
      <c r="E7" s="47" t="s">
        <v>60</v>
      </c>
      <c r="F7" s="48">
        <v>75</v>
      </c>
      <c r="G7" s="48">
        <v>14.85</v>
      </c>
      <c r="H7" s="48">
        <v>5.35</v>
      </c>
      <c r="I7" s="48">
        <v>10.85</v>
      </c>
      <c r="J7" s="48">
        <v>150.6</v>
      </c>
      <c r="K7" s="49" t="s">
        <v>45</v>
      </c>
      <c r="L7" s="38"/>
    </row>
    <row r="8" spans="1:12" x14ac:dyDescent="0.25">
      <c r="A8" s="23"/>
      <c r="B8" s="15"/>
      <c r="C8" s="11"/>
      <c r="D8" s="7" t="s">
        <v>20</v>
      </c>
      <c r="E8" s="58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7"/>
      <c r="L10" s="38"/>
    </row>
    <row r="11" spans="1:12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545</v>
      </c>
      <c r="G13" s="19">
        <f>SUM(G6:G12)</f>
        <v>27.43</v>
      </c>
      <c r="H13" s="19">
        <f>SUM(H6:H12)</f>
        <v>11.769999999999998</v>
      </c>
      <c r="I13" s="19">
        <f>SUM(I6:I12)</f>
        <v>78.150000000000006</v>
      </c>
      <c r="J13" s="19">
        <f>SUM(J6:J12)</f>
        <v>528.70000000000005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1</v>
      </c>
      <c r="C14" s="10" t="s">
        <v>23</v>
      </c>
      <c r="D14" s="7" t="s">
        <v>24</v>
      </c>
      <c r="E14" s="47" t="s">
        <v>61</v>
      </c>
      <c r="F14" s="48">
        <v>60</v>
      </c>
      <c r="G14" s="48">
        <v>0.6</v>
      </c>
      <c r="H14" s="48">
        <v>5.3</v>
      </c>
      <c r="I14" s="48">
        <v>4.0999999999999996</v>
      </c>
      <c r="J14" s="48">
        <v>67.099999999999994</v>
      </c>
      <c r="K14" s="47" t="s">
        <v>62</v>
      </c>
      <c r="L14" s="38"/>
    </row>
    <row r="15" spans="1:12" x14ac:dyDescent="0.25">
      <c r="A15" s="23"/>
      <c r="B15" s="15"/>
      <c r="C15" s="11"/>
      <c r="D15" s="7" t="s">
        <v>25</v>
      </c>
      <c r="E15" s="47" t="s">
        <v>63</v>
      </c>
      <c r="F15" s="48">
        <v>250</v>
      </c>
      <c r="G15" s="48">
        <v>6.17</v>
      </c>
      <c r="H15" s="48">
        <v>7.22</v>
      </c>
      <c r="I15" s="48">
        <v>14.07</v>
      </c>
      <c r="J15" s="48">
        <v>146.1</v>
      </c>
      <c r="K15" s="47" t="s">
        <v>64</v>
      </c>
      <c r="L15" s="38"/>
    </row>
    <row r="16" spans="1:12" x14ac:dyDescent="0.25">
      <c r="A16" s="23"/>
      <c r="B16" s="15"/>
      <c r="C16" s="11"/>
      <c r="D16" s="7" t="s">
        <v>26</v>
      </c>
      <c r="E16" s="60" t="s">
        <v>65</v>
      </c>
      <c r="F16" s="48">
        <v>200</v>
      </c>
      <c r="G16" s="48">
        <v>15.3</v>
      </c>
      <c r="H16" s="48">
        <v>14.7</v>
      </c>
      <c r="I16" s="48">
        <v>38.6</v>
      </c>
      <c r="J16" s="48">
        <v>348.3</v>
      </c>
      <c r="K16" s="54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47"/>
      <c r="F17" s="48"/>
      <c r="G17" s="48"/>
      <c r="H17" s="48"/>
      <c r="I17" s="48"/>
      <c r="J17" s="48"/>
      <c r="K17" s="47"/>
      <c r="L17" s="38"/>
    </row>
    <row r="18" spans="1:12" x14ac:dyDescent="0.25">
      <c r="A18" s="23"/>
      <c r="B18" s="15"/>
      <c r="C18" s="11"/>
      <c r="D18" s="7" t="s">
        <v>28</v>
      </c>
      <c r="E18" s="47" t="s">
        <v>67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68</v>
      </c>
      <c r="L18" s="38"/>
    </row>
    <row r="19" spans="1:12" x14ac:dyDescent="0.25">
      <c r="A19" s="23"/>
      <c r="B19" s="15"/>
      <c r="C19" s="11"/>
      <c r="D19" s="12" t="s">
        <v>22</v>
      </c>
      <c r="E19" s="47"/>
      <c r="F19" s="48"/>
      <c r="G19" s="48"/>
      <c r="H19" s="48"/>
      <c r="I19" s="48"/>
      <c r="J19" s="48"/>
      <c r="K19" s="47"/>
      <c r="L19" s="38"/>
    </row>
    <row r="20" spans="1:12" x14ac:dyDescent="0.25">
      <c r="A20" s="23"/>
      <c r="B20" s="15"/>
      <c r="C20" s="11"/>
      <c r="D20" s="7" t="s">
        <v>29</v>
      </c>
      <c r="E20" s="47" t="s">
        <v>44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48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47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45</v>
      </c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800</v>
      </c>
      <c r="G24" s="19">
        <f t="shared" ref="G24:J24" si="1">SUM(G14:G23)</f>
        <v>29.17</v>
      </c>
      <c r="H24" s="19">
        <f t="shared" si="1"/>
        <v>28.119999999999997</v>
      </c>
      <c r="I24" s="19">
        <f t="shared" si="1"/>
        <v>116.07000000000001</v>
      </c>
      <c r="J24" s="19">
        <f t="shared" si="1"/>
        <v>834.30000000000007</v>
      </c>
      <c r="K24" s="25"/>
      <c r="L24" s="19">
        <f ca="1">SUM(L21:L29)</f>
        <v>0</v>
      </c>
    </row>
    <row r="25" spans="1:12" ht="30" x14ac:dyDescent="0.25">
      <c r="A25" s="26">
        <f>A6</f>
        <v>2</v>
      </c>
      <c r="B25" s="14">
        <f>B6</f>
        <v>1</v>
      </c>
      <c r="C25" s="10" t="s">
        <v>31</v>
      </c>
      <c r="D25" s="12" t="s">
        <v>32</v>
      </c>
      <c r="E25" s="45" t="s">
        <v>69</v>
      </c>
      <c r="F25" s="48">
        <v>100</v>
      </c>
      <c r="G25" s="48">
        <v>6.86</v>
      </c>
      <c r="H25" s="48">
        <v>17.12</v>
      </c>
      <c r="I25" s="48">
        <v>52.94</v>
      </c>
      <c r="J25" s="48">
        <v>374.38</v>
      </c>
      <c r="K25" s="47" t="s">
        <v>48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43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7" t="s">
        <v>49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7.0600000000000005</v>
      </c>
      <c r="H29" s="19">
        <f>SUM(H25:H28)</f>
        <v>17.12</v>
      </c>
      <c r="I29" s="19">
        <f>SUM(I25:I28)</f>
        <v>59.339999999999996</v>
      </c>
      <c r="J29" s="19">
        <f>SUM(J25:J28)</f>
        <v>401.18</v>
      </c>
      <c r="K29" s="25"/>
      <c r="L29" s="19">
        <f ca="1">SUM(L22:L28)</f>
        <v>0</v>
      </c>
    </row>
    <row r="30" spans="1:12" x14ac:dyDescent="0.25">
      <c r="A30" s="26">
        <f>A6</f>
        <v>2</v>
      </c>
      <c r="B30" s="14">
        <f>B6</f>
        <v>1</v>
      </c>
      <c r="C30" s="10" t="s">
        <v>33</v>
      </c>
      <c r="D30" s="7" t="s">
        <v>19</v>
      </c>
      <c r="E30" s="47" t="s">
        <v>72</v>
      </c>
      <c r="F30" s="48">
        <v>75</v>
      </c>
      <c r="G30" s="48">
        <v>14.2</v>
      </c>
      <c r="H30" s="48">
        <v>2.6</v>
      </c>
      <c r="I30" s="48">
        <v>8.6</v>
      </c>
      <c r="J30" s="48">
        <v>114.2</v>
      </c>
      <c r="K30" s="47" t="s">
        <v>73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70</v>
      </c>
      <c r="F31" s="48">
        <v>150</v>
      </c>
      <c r="G31" s="48">
        <v>5.4</v>
      </c>
      <c r="H31" s="48">
        <v>4.9000000000000004</v>
      </c>
      <c r="I31" s="48">
        <v>32.799999999999997</v>
      </c>
      <c r="J31" s="48">
        <v>196.8</v>
      </c>
      <c r="K31" s="47" t="s">
        <v>71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70</v>
      </c>
      <c r="G33" s="48">
        <v>5.28</v>
      </c>
      <c r="H33" s="48">
        <v>0.62</v>
      </c>
      <c r="I33" s="48">
        <v>34.299999999999997</v>
      </c>
      <c r="J33" s="48">
        <v>164</v>
      </c>
      <c r="K33" s="49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8" t="s">
        <v>42</v>
      </c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505</v>
      </c>
      <c r="G38" s="19">
        <f>SUM(G30:G37)</f>
        <v>25.180000000000003</v>
      </c>
      <c r="H38" s="19">
        <f>SUM(H30:H37)</f>
        <v>15.32</v>
      </c>
      <c r="I38" s="19">
        <f>SUM(I30:I37)</f>
        <v>82.199999999999989</v>
      </c>
      <c r="J38" s="19">
        <f>SUM(J30:J37)</f>
        <v>567.9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1</v>
      </c>
      <c r="C39" s="10" t="s">
        <v>34</v>
      </c>
      <c r="D39" s="12" t="s">
        <v>35</v>
      </c>
      <c r="E39" s="45" t="s">
        <v>50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45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1</v>
      </c>
      <c r="C43" s="64" t="s">
        <v>4</v>
      </c>
      <c r="D43" s="65"/>
      <c r="E43" s="29"/>
      <c r="F43" s="30">
        <f>SUM(F13+F24+F29+F38+F42)</f>
        <v>2330</v>
      </c>
      <c r="G43" s="30">
        <f>SUM(G13+G24+G29+G38+G42)</f>
        <v>94.240000000000009</v>
      </c>
      <c r="H43" s="30">
        <f>SUM(H13+H24+H29+H38+H42)</f>
        <v>74.129999999999981</v>
      </c>
      <c r="I43" s="30">
        <f>SUM(I13+I24+I29+I38+I42)</f>
        <v>342.96</v>
      </c>
      <c r="J43" s="30">
        <f>SUM(J13+J24+J29+J38+J42)</f>
        <v>2404.08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H41" sqref="H41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61" t="s">
        <v>52</v>
      </c>
      <c r="D1" s="62"/>
      <c r="E1" s="62"/>
      <c r="F1" s="13" t="s">
        <v>14</v>
      </c>
      <c r="G1" s="2" t="s">
        <v>15</v>
      </c>
      <c r="H1" s="63" t="s">
        <v>53</v>
      </c>
      <c r="I1" s="63"/>
      <c r="J1" s="63"/>
      <c r="K1" s="63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63" t="s">
        <v>54</v>
      </c>
      <c r="I2" s="63"/>
      <c r="J2" s="63"/>
      <c r="K2" s="63"/>
      <c r="L2" s="2"/>
    </row>
    <row r="3" spans="1:12" x14ac:dyDescent="0.25">
      <c r="A3" s="4" t="s">
        <v>6</v>
      </c>
      <c r="B3" s="2"/>
      <c r="C3" s="2"/>
      <c r="D3" s="3"/>
      <c r="E3" s="35" t="s">
        <v>51</v>
      </c>
      <c r="F3" s="2"/>
      <c r="G3" s="2" t="s">
        <v>17</v>
      </c>
      <c r="H3" s="42">
        <v>19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57" t="s">
        <v>0</v>
      </c>
      <c r="D5" s="33" t="s">
        <v>11</v>
      </c>
      <c r="E5" s="57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1</v>
      </c>
      <c r="C6" s="22" t="s">
        <v>18</v>
      </c>
      <c r="D6" s="56" t="s">
        <v>19</v>
      </c>
      <c r="E6" s="45" t="s">
        <v>58</v>
      </c>
      <c r="F6" s="46">
        <v>200</v>
      </c>
      <c r="G6" s="46">
        <v>7.1</v>
      </c>
      <c r="H6" s="46">
        <v>5.8</v>
      </c>
      <c r="I6" s="46">
        <v>26.6</v>
      </c>
      <c r="J6" s="46">
        <v>187.3</v>
      </c>
      <c r="K6" s="54" t="s">
        <v>59</v>
      </c>
      <c r="L6" s="36"/>
    </row>
    <row r="7" spans="1:12" x14ac:dyDescent="0.25">
      <c r="A7" s="23"/>
      <c r="B7" s="15"/>
      <c r="C7" s="11"/>
      <c r="D7" s="6"/>
      <c r="E7" s="47" t="s">
        <v>60</v>
      </c>
      <c r="F7" s="48">
        <v>75</v>
      </c>
      <c r="G7" s="48">
        <v>14.85</v>
      </c>
      <c r="H7" s="48">
        <v>5.35</v>
      </c>
      <c r="I7" s="48">
        <v>10.85</v>
      </c>
      <c r="J7" s="48">
        <v>150.6</v>
      </c>
      <c r="K7" s="49" t="s">
        <v>45</v>
      </c>
      <c r="L7" s="38"/>
    </row>
    <row r="8" spans="1:12" x14ac:dyDescent="0.25">
      <c r="A8" s="23"/>
      <c r="B8" s="15"/>
      <c r="C8" s="11"/>
      <c r="D8" s="7" t="s">
        <v>20</v>
      </c>
      <c r="E8" s="58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7"/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570</v>
      </c>
      <c r="G13" s="19">
        <f>SUM(G6:G10)</f>
        <v>29.299999999999997</v>
      </c>
      <c r="H13" s="19">
        <f>SUM(H6:H10)</f>
        <v>11.979999999999999</v>
      </c>
      <c r="I13" s="19">
        <f>SUM(I6:I10)</f>
        <v>90.4</v>
      </c>
      <c r="J13" s="19">
        <f>SUM(J6:J10)</f>
        <v>587.26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1</v>
      </c>
      <c r="C14" s="10" t="s">
        <v>23</v>
      </c>
      <c r="D14" s="7" t="s">
        <v>24</v>
      </c>
      <c r="E14" s="47" t="s">
        <v>61</v>
      </c>
      <c r="F14" s="48">
        <v>60</v>
      </c>
      <c r="G14" s="48">
        <v>0.6</v>
      </c>
      <c r="H14" s="48">
        <v>5.3</v>
      </c>
      <c r="I14" s="48">
        <v>4.0999999999999996</v>
      </c>
      <c r="J14" s="48">
        <v>67.099999999999994</v>
      </c>
      <c r="K14" s="47" t="s">
        <v>62</v>
      </c>
      <c r="L14" s="38"/>
    </row>
    <row r="15" spans="1:12" x14ac:dyDescent="0.25">
      <c r="A15" s="23"/>
      <c r="B15" s="15"/>
      <c r="C15" s="11"/>
      <c r="D15" s="7" t="s">
        <v>25</v>
      </c>
      <c r="E15" s="47" t="s">
        <v>63</v>
      </c>
      <c r="F15" s="48">
        <v>300</v>
      </c>
      <c r="G15" s="48">
        <v>7.4</v>
      </c>
      <c r="H15" s="48">
        <v>8.66</v>
      </c>
      <c r="I15" s="48">
        <v>16.88</v>
      </c>
      <c r="J15" s="48">
        <v>175.32</v>
      </c>
      <c r="K15" s="59" t="s">
        <v>57</v>
      </c>
      <c r="L15" s="38"/>
    </row>
    <row r="16" spans="1:12" x14ac:dyDescent="0.25">
      <c r="A16" s="23"/>
      <c r="B16" s="15"/>
      <c r="C16" s="11"/>
      <c r="D16" s="7" t="s">
        <v>26</v>
      </c>
      <c r="E16" s="60" t="s">
        <v>65</v>
      </c>
      <c r="F16" s="48">
        <v>200</v>
      </c>
      <c r="G16" s="48">
        <v>15.3</v>
      </c>
      <c r="H16" s="48">
        <v>14.7</v>
      </c>
      <c r="I16" s="48">
        <v>38.6</v>
      </c>
      <c r="J16" s="48">
        <v>348.3</v>
      </c>
      <c r="K16" s="54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47"/>
      <c r="F17" s="48"/>
      <c r="G17" s="48"/>
      <c r="H17" s="48"/>
      <c r="I17" s="48"/>
      <c r="J17" s="48"/>
      <c r="K17" s="47"/>
      <c r="L17" s="38"/>
    </row>
    <row r="18" spans="1:12" x14ac:dyDescent="0.25">
      <c r="A18" s="23"/>
      <c r="B18" s="15"/>
      <c r="C18" s="11"/>
      <c r="D18" s="55" t="s">
        <v>28</v>
      </c>
      <c r="E18" s="47" t="s">
        <v>67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68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44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48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47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45</v>
      </c>
      <c r="L20" s="38"/>
    </row>
    <row r="21" spans="1:12" x14ac:dyDescent="0.25">
      <c r="A21" s="23"/>
      <c r="B21" s="15"/>
      <c r="C21" s="11"/>
      <c r="D21" s="12" t="s">
        <v>22</v>
      </c>
      <c r="E21" s="47"/>
      <c r="F21" s="48"/>
      <c r="G21" s="48"/>
      <c r="H21" s="48"/>
      <c r="I21" s="48"/>
      <c r="J21" s="48"/>
      <c r="K21" s="47"/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850</v>
      </c>
      <c r="G24" s="19">
        <f t="shared" ref="G24:J24" si="1">SUM(G14:G23)</f>
        <v>30.4</v>
      </c>
      <c r="H24" s="19">
        <f t="shared" si="1"/>
        <v>29.56</v>
      </c>
      <c r="I24" s="19">
        <f t="shared" si="1"/>
        <v>118.88</v>
      </c>
      <c r="J24" s="19">
        <f t="shared" si="1"/>
        <v>863.5200000000001</v>
      </c>
      <c r="K24" s="25"/>
      <c r="L24" s="19">
        <f ca="1">SUM(L20:L29)</f>
        <v>0</v>
      </c>
    </row>
    <row r="25" spans="1:12" ht="45" x14ac:dyDescent="0.25">
      <c r="A25" s="26">
        <f>A6</f>
        <v>2</v>
      </c>
      <c r="B25" s="14">
        <f>B6</f>
        <v>1</v>
      </c>
      <c r="C25" s="10" t="s">
        <v>31</v>
      </c>
      <c r="D25" s="12" t="s">
        <v>32</v>
      </c>
      <c r="E25" s="45" t="s">
        <v>69</v>
      </c>
      <c r="F25" s="48">
        <v>100</v>
      </c>
      <c r="G25" s="48">
        <v>6.86</v>
      </c>
      <c r="H25" s="48">
        <v>17.12</v>
      </c>
      <c r="I25" s="48">
        <v>52.94</v>
      </c>
      <c r="J25" s="48">
        <v>374.38</v>
      </c>
      <c r="K25" s="47" t="s">
        <v>48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43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7" t="s">
        <v>49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7.0600000000000005</v>
      </c>
      <c r="H29" s="19">
        <f>SUM(H25:H28)</f>
        <v>17.12</v>
      </c>
      <c r="I29" s="19">
        <f>SUM(I25:I28)</f>
        <v>59.339999999999996</v>
      </c>
      <c r="J29" s="19">
        <f>SUM(J25:J28)</f>
        <v>401.18</v>
      </c>
      <c r="K29" s="25"/>
      <c r="L29" s="19">
        <f ca="1">SUM(L21:L28)</f>
        <v>0</v>
      </c>
    </row>
    <row r="30" spans="1:12" x14ac:dyDescent="0.25">
      <c r="A30" s="26">
        <f>A6</f>
        <v>2</v>
      </c>
      <c r="B30" s="14">
        <f>B6</f>
        <v>1</v>
      </c>
      <c r="C30" s="10" t="s">
        <v>33</v>
      </c>
      <c r="D30" s="7" t="s">
        <v>19</v>
      </c>
      <c r="E30" s="47" t="s">
        <v>72</v>
      </c>
      <c r="F30" s="48">
        <v>75</v>
      </c>
      <c r="G30" s="48">
        <v>14.2</v>
      </c>
      <c r="H30" s="48">
        <v>2.6</v>
      </c>
      <c r="I30" s="48">
        <v>8.6</v>
      </c>
      <c r="J30" s="48">
        <v>114.2</v>
      </c>
      <c r="K30" s="47" t="s">
        <v>73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70</v>
      </c>
      <c r="F31" s="48">
        <v>180</v>
      </c>
      <c r="G31" s="48">
        <v>6.48</v>
      </c>
      <c r="H31" s="48">
        <v>5.88</v>
      </c>
      <c r="I31" s="48">
        <v>39.36</v>
      </c>
      <c r="J31" s="48">
        <v>236.16</v>
      </c>
      <c r="K31" s="47" t="s">
        <v>71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100</v>
      </c>
      <c r="G33" s="48">
        <v>7.55</v>
      </c>
      <c r="H33" s="48">
        <v>0.88</v>
      </c>
      <c r="I33" s="48">
        <v>49</v>
      </c>
      <c r="J33" s="48">
        <v>234.2</v>
      </c>
      <c r="K33" s="48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15</v>
      </c>
      <c r="G34" s="48">
        <v>0.15</v>
      </c>
      <c r="H34" s="48">
        <v>10.8</v>
      </c>
      <c r="I34" s="48">
        <v>0.15</v>
      </c>
      <c r="J34" s="48">
        <v>99.15</v>
      </c>
      <c r="K34" s="48" t="s">
        <v>56</v>
      </c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570</v>
      </c>
      <c r="G38" s="19">
        <f>SUM(G30:G37)</f>
        <v>28.58</v>
      </c>
      <c r="H38" s="19">
        <f>SUM(H30:H37)</f>
        <v>20.160000000000004</v>
      </c>
      <c r="I38" s="19">
        <f>SUM(I30:I37)</f>
        <v>103.51</v>
      </c>
      <c r="J38" s="19">
        <f>SUM(J30:J37)</f>
        <v>710.51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1</v>
      </c>
      <c r="C39" s="10" t="s">
        <v>34</v>
      </c>
      <c r="D39" s="12" t="s">
        <v>35</v>
      </c>
      <c r="E39" s="45" t="s">
        <v>50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45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1</v>
      </c>
      <c r="C43" s="64" t="s">
        <v>4</v>
      </c>
      <c r="D43" s="65"/>
      <c r="E43" s="29"/>
      <c r="F43" s="30">
        <f>SUM(F13+F24+F29+F38+F42)</f>
        <v>2490</v>
      </c>
      <c r="G43" s="30">
        <f>SUM(G13+G24+G29+G38+G42)</f>
        <v>101.33999999999999</v>
      </c>
      <c r="H43" s="30">
        <f>SUM(H13+H24+H29+H38+H42)</f>
        <v>80.819999999999993</v>
      </c>
      <c r="I43" s="30">
        <f>SUM(I13+I24+I29+I38+I42)</f>
        <v>380.13</v>
      </c>
      <c r="J43" s="30">
        <f>SUM(J13+J24+J29+J38+J42)</f>
        <v>2642.4700000000003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2025-05-16T10:31:15Z</dcterms:modified>
</cp:coreProperties>
</file>