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2" l="1"/>
  <c r="L24" i="2"/>
  <c r="L43" i="2"/>
  <c r="L43" i="3"/>
  <c r="L29" i="3"/>
  <c r="L24" i="3"/>
  <c r="L38" i="3"/>
  <c r="L42" i="3"/>
  <c r="L38" i="2"/>
  <c r="L42" i="2"/>
</calcChain>
</file>

<file path=xl/sharedStrings.xml><?xml version="1.0" encoding="utf-8"?>
<sst xmlns="http://schemas.openxmlformats.org/spreadsheetml/2006/main" count="194" uniqueCount="79">
  <si>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</si>
  <si>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</si>
  <si>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</si>
  <si>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</si>
  <si>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</si>
  <si>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</si>
  <si>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</si>
  <si>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</si>
  <si>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</si>
  <si>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</si>
  <si>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</si>
  <si>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</si>
  <si>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</si>
  <si>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</si>
  <si>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</si>
  <si>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</si>
  <si>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</si>
  <si>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</si>
  <si>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</si>
  <si>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</si>
  <si>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</si>
  <si>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</si>
  <si>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</si>
  <si>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</si>
  <si>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</si>
  <si>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</si>
  <si>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</si>
  <si>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</si>
  <si>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</si>
  <si>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</si>
  <si>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</si>
  <si>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</si>
  <si>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</si>
  <si>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</si>
  <si>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</si>
  <si>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</si>
  <si>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</si>
  <si>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</si>
  <si>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</si>
  <si>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</si>
  <si>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</si>
  <si>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</si>
  <si>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</si>
  <si>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</si>
  <si>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</si>
  <si>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</si>
  <si>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</si>
  <si>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</si>
  <si>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</si>
  <si>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</si>
  <si>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</si>
  <si>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</si>
  <si>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</si>
  <si>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</si>
  <si>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</si>
  <si>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</si>
  <si>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</si>
  <si>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Картофельное пюре </t>
  </si>
  <si>
    <t>54-11г</t>
  </si>
  <si>
    <t xml:space="preserve">Какао с молоком  </t>
  </si>
  <si>
    <t>54-21ги</t>
  </si>
  <si>
    <t xml:space="preserve">Каша жидкая молочная 
ячневая </t>
  </si>
  <si>
    <t>54-21к</t>
  </si>
  <si>
    <t>Салат из белокочанной капусты с морковью</t>
  </si>
  <si>
    <t>54-8з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</si>
  <si>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</si>
  <si>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</si>
  <si>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</si>
  <si>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</si>
  <si>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</si>
  <si>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</si>
  <si>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Кисель ягодный </t>
  </si>
  <si>
    <t>Фрукт (яблоко)</t>
  </si>
  <si>
    <t xml:space="preserve">Соус красный  основной </t>
  </si>
  <si>
    <t>54-3соус</t>
  </si>
  <si>
    <t>Булочное изделие пром произв</t>
  </si>
  <si>
    <t xml:space="preserve">Котлета рыбная </t>
  </si>
  <si>
    <t>Сыр в нарезке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</si>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</sst>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6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6" borderId="2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5" sqref="C5:K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4" t="s">
        <v>52</v>
      </c>
      <c r="D1" s="65"/>
      <c r="E1" s="65"/>
      <c r="F1" s="13" t="s">
        <v>14</v>
      </c>
      <c r="G1" s="2" t="s">
        <v>15</v>
      </c>
      <c r="H1" s="66" t="s">
        <v>53</v>
      </c>
      <c r="I1" s="66"/>
      <c r="J1" s="66"/>
      <c r="K1" s="66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6" t="s">
        <v>54</v>
      </c>
      <c r="I2" s="66"/>
      <c r="J2" s="66"/>
      <c r="K2" s="66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21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3</v>
      </c>
      <c r="C6" s="22" t="s">
        <v>18</v>
      </c>
      <c r="D6" s="5" t="s">
        <v>19</v>
      </c>
      <c r="E6" s="45" t="s">
        <v>61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46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56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480</v>
      </c>
      <c r="G13" s="19">
        <f>SUM(G6:G12)</f>
        <v>11.530000000000001</v>
      </c>
      <c r="H13" s="19">
        <f>SUM(H6:H12)</f>
        <v>16.920000000000002</v>
      </c>
      <c r="I13" s="19">
        <f>SUM(I6:I12)</f>
        <v>66.650000000000006</v>
      </c>
      <c r="J13" s="19">
        <f>SUM(J6:J12)</f>
        <v>437.9</v>
      </c>
      <c r="K13" s="25"/>
      <c r="L13" s="19">
        <f t="shared" ref="L13" si="0">SUM(L6:L12)</f>
        <v>0</v>
      </c>
    </row>
    <row r="14" spans="1:12" ht="30" x14ac:dyDescent="0.25">
      <c r="A14" s="26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63</v>
      </c>
      <c r="F14" s="48">
        <v>60</v>
      </c>
      <c r="G14" s="48">
        <v>1</v>
      </c>
      <c r="H14" s="48">
        <v>6.1</v>
      </c>
      <c r="I14" s="48">
        <v>5.8</v>
      </c>
      <c r="J14" s="48">
        <v>81.5</v>
      </c>
      <c r="K14" s="54" t="s">
        <v>64</v>
      </c>
      <c r="L14" s="38"/>
    </row>
    <row r="15" spans="1:12" x14ac:dyDescent="0.25">
      <c r="A15" s="23"/>
      <c r="B15" s="15"/>
      <c r="C15" s="11"/>
      <c r="D15" s="7" t="s">
        <v>25</v>
      </c>
      <c r="E15" s="58" t="s">
        <v>65</v>
      </c>
      <c r="F15" s="48">
        <v>250</v>
      </c>
      <c r="G15" s="48">
        <v>7.6</v>
      </c>
      <c r="H15" s="48">
        <v>7.27</v>
      </c>
      <c r="I15" s="48">
        <v>15.87</v>
      </c>
      <c r="J15" s="48">
        <v>159.47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58" t="s">
        <v>69</v>
      </c>
      <c r="F16" s="48">
        <v>60</v>
      </c>
      <c r="G16" s="48">
        <v>8.6999999999999993</v>
      </c>
      <c r="H16" s="48">
        <v>8.8000000000000007</v>
      </c>
      <c r="I16" s="48">
        <v>4.9000000000000004</v>
      </c>
      <c r="J16" s="48">
        <v>133.1</v>
      </c>
      <c r="K16" s="58" t="s">
        <v>70</v>
      </c>
      <c r="L16" s="38"/>
    </row>
    <row r="17" spans="1:12" x14ac:dyDescent="0.25">
      <c r="A17" s="23"/>
      <c r="B17" s="15"/>
      <c r="C17" s="11"/>
      <c r="D17" s="7" t="s">
        <v>27</v>
      </c>
      <c r="E17" s="58" t="s">
        <v>67</v>
      </c>
      <c r="F17" s="48">
        <v>150</v>
      </c>
      <c r="G17" s="48">
        <v>8.3000000000000007</v>
      </c>
      <c r="H17" s="48">
        <v>6.3</v>
      </c>
      <c r="I17" s="48">
        <v>36</v>
      </c>
      <c r="J17" s="48">
        <v>233.7</v>
      </c>
      <c r="K17" s="58" t="s">
        <v>68</v>
      </c>
      <c r="L17" s="38"/>
    </row>
    <row r="18" spans="1:12" x14ac:dyDescent="0.25">
      <c r="A18" s="23"/>
      <c r="B18" s="15"/>
      <c r="C18" s="11"/>
      <c r="D18" s="7" t="s">
        <v>28</v>
      </c>
      <c r="E18" s="63" t="s">
        <v>71</v>
      </c>
      <c r="F18" s="59">
        <v>200</v>
      </c>
      <c r="G18" s="59">
        <v>0.03</v>
      </c>
      <c r="H18" s="59">
        <v>0</v>
      </c>
      <c r="I18" s="59">
        <v>23</v>
      </c>
      <c r="J18" s="59">
        <v>92.1</v>
      </c>
      <c r="K18" s="47" t="s">
        <v>45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72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7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58" t="s">
        <v>73</v>
      </c>
      <c r="F22" s="48">
        <v>20</v>
      </c>
      <c r="G22" s="48">
        <v>0.66</v>
      </c>
      <c r="H22" s="48">
        <v>0.48</v>
      </c>
      <c r="I22" s="48">
        <v>1.78</v>
      </c>
      <c r="J22" s="48">
        <v>14.16</v>
      </c>
      <c r="K22" s="58" t="s">
        <v>74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980</v>
      </c>
      <c r="G24" s="19">
        <f t="shared" ref="G24:J24" si="1">SUM(G14:G23)</f>
        <v>33.51</v>
      </c>
      <c r="H24" s="19">
        <f t="shared" si="1"/>
        <v>30.470000000000002</v>
      </c>
      <c r="I24" s="19">
        <f t="shared" si="1"/>
        <v>141.6</v>
      </c>
      <c r="J24" s="19">
        <f t="shared" si="1"/>
        <v>972.45</v>
      </c>
      <c r="K24" s="25"/>
      <c r="L24" s="19">
        <f ca="1">SUM(L21:L29)</f>
        <v>0</v>
      </c>
    </row>
    <row r="25" spans="1:12" x14ac:dyDescent="0.25">
      <c r="A25" s="26">
        <f>A6</f>
        <v>2</v>
      </c>
      <c r="B25" s="14">
        <f>B6</f>
        <v>3</v>
      </c>
      <c r="C25" s="10" t="s">
        <v>31</v>
      </c>
      <c r="D25" s="12" t="s">
        <v>32</v>
      </c>
      <c r="E25" s="63" t="s">
        <v>75</v>
      </c>
      <c r="F25" s="59">
        <v>100</v>
      </c>
      <c r="G25" s="59">
        <v>7.9</v>
      </c>
      <c r="H25" s="59">
        <v>9.4</v>
      </c>
      <c r="I25" s="59">
        <v>55.5</v>
      </c>
      <c r="J25" s="59">
        <v>339</v>
      </c>
      <c r="K25" s="47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59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60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12.5</v>
      </c>
      <c r="H29" s="19">
        <f>SUM(H25:H28)</f>
        <v>13</v>
      </c>
      <c r="I29" s="19">
        <f>SUM(I25:I28)</f>
        <v>68.099999999999994</v>
      </c>
      <c r="J29" s="19">
        <f>SUM(J25:J28)</f>
        <v>439.4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3</v>
      </c>
      <c r="C30" s="10" t="s">
        <v>33</v>
      </c>
      <c r="D30" s="7" t="s">
        <v>19</v>
      </c>
      <c r="E30" s="47" t="s">
        <v>76</v>
      </c>
      <c r="F30" s="48">
        <v>100</v>
      </c>
      <c r="G30" s="48">
        <v>12.9</v>
      </c>
      <c r="H30" s="48">
        <v>4</v>
      </c>
      <c r="I30" s="48">
        <v>6.1</v>
      </c>
      <c r="J30" s="48">
        <v>112.2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58" t="s">
        <v>57</v>
      </c>
      <c r="F31" s="48">
        <v>150</v>
      </c>
      <c r="G31" s="48">
        <v>3.2</v>
      </c>
      <c r="H31" s="48">
        <v>5.2</v>
      </c>
      <c r="I31" s="48">
        <v>19.8</v>
      </c>
      <c r="J31" s="48">
        <v>139.4</v>
      </c>
      <c r="K31" s="47" t="s">
        <v>58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45</v>
      </c>
      <c r="G33" s="48">
        <v>3.4</v>
      </c>
      <c r="H33" s="48">
        <v>0.4</v>
      </c>
      <c r="I33" s="48">
        <v>22.1</v>
      </c>
      <c r="J33" s="48">
        <v>105.5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77</v>
      </c>
      <c r="F34" s="48">
        <v>15</v>
      </c>
      <c r="G34" s="48">
        <v>3.5</v>
      </c>
      <c r="H34" s="48">
        <v>4.4000000000000004</v>
      </c>
      <c r="I34" s="48">
        <v>0</v>
      </c>
      <c r="J34" s="48">
        <v>53.7</v>
      </c>
      <c r="K34" s="47" t="s">
        <v>42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510</v>
      </c>
      <c r="G38" s="19">
        <f>SUM(G30:G37)</f>
        <v>23.2</v>
      </c>
      <c r="H38" s="19">
        <f>SUM(H30:H37)</f>
        <v>14</v>
      </c>
      <c r="I38" s="19">
        <f>SUM(I30:I37)</f>
        <v>54.4</v>
      </c>
      <c r="J38" s="19">
        <f>SUM(J30:J37)</f>
        <v>437.6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3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3</v>
      </c>
      <c r="C43" s="67" t="s">
        <v>4</v>
      </c>
      <c r="D43" s="68"/>
      <c r="E43" s="29"/>
      <c r="F43" s="30">
        <f>SUM(F13+F24+F29+F38+F42)</f>
        <v>2450</v>
      </c>
      <c r="G43" s="30">
        <f>SUM(G13+G24+G29+G38+G42)</f>
        <v>86.14</v>
      </c>
      <c r="H43" s="30">
        <f>SUM(H13+H24+H29+H38+H42)</f>
        <v>76.19</v>
      </c>
      <c r="I43" s="30">
        <f>SUM(I13+I24+I29+I38+I42)</f>
        <v>337.95</v>
      </c>
      <c r="J43" s="30">
        <f>SUM(J13+J24+J29+J38+J42)</f>
        <v>2359.35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4" t="s">
        <v>52</v>
      </c>
      <c r="D1" s="65"/>
      <c r="E1" s="65"/>
      <c r="F1" s="13" t="s">
        <v>14</v>
      </c>
      <c r="G1" s="2" t="s">
        <v>15</v>
      </c>
      <c r="H1" s="66" t="s">
        <v>53</v>
      </c>
      <c r="I1" s="66"/>
      <c r="J1" s="66"/>
      <c r="K1" s="66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6" t="s">
        <v>54</v>
      </c>
      <c r="I2" s="66"/>
      <c r="J2" s="66"/>
      <c r="K2" s="66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21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3</v>
      </c>
      <c r="C6" s="22" t="s">
        <v>18</v>
      </c>
      <c r="D6" s="56" t="s">
        <v>19</v>
      </c>
      <c r="E6" s="45" t="s">
        <v>61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46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56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505</v>
      </c>
      <c r="G13" s="19">
        <f>SUM(G6:G10)</f>
        <v>13.4</v>
      </c>
      <c r="H13" s="19">
        <f>SUM(H6:H10)</f>
        <v>17.13</v>
      </c>
      <c r="I13" s="19">
        <f>SUM(I6:I10)</f>
        <v>78.900000000000006</v>
      </c>
      <c r="J13" s="19">
        <f>SUM(J6:J10)</f>
        <v>496.46</v>
      </c>
      <c r="K13" s="25"/>
      <c r="L13" s="19">
        <f t="shared" ref="L13" si="0">SUM(L6:L12)</f>
        <v>0</v>
      </c>
    </row>
    <row r="14" spans="1:12" ht="30" x14ac:dyDescent="0.25">
      <c r="A14" s="26">
        <f>A6</f>
        <v>2</v>
      </c>
      <c r="B14" s="14">
        <f>B6</f>
        <v>3</v>
      </c>
      <c r="C14" s="10" t="s">
        <v>23</v>
      </c>
      <c r="D14" s="7" t="s">
        <v>24</v>
      </c>
      <c r="E14" s="60" t="s">
        <v>63</v>
      </c>
      <c r="F14" s="61">
        <v>60</v>
      </c>
      <c r="G14" s="61">
        <v>1</v>
      </c>
      <c r="H14" s="61">
        <v>6.1</v>
      </c>
      <c r="I14" s="61">
        <v>5.8</v>
      </c>
      <c r="J14" s="61">
        <v>81.5</v>
      </c>
      <c r="K14" s="62" t="s">
        <v>64</v>
      </c>
      <c r="L14" s="38"/>
    </row>
    <row r="15" spans="1:12" x14ac:dyDescent="0.25">
      <c r="A15" s="23"/>
      <c r="B15" s="15"/>
      <c r="C15" s="11"/>
      <c r="D15" s="7" t="s">
        <v>25</v>
      </c>
      <c r="E15" s="58" t="s">
        <v>65</v>
      </c>
      <c r="F15" s="48">
        <v>250</v>
      </c>
      <c r="G15" s="48">
        <v>7.6</v>
      </c>
      <c r="H15" s="48">
        <v>7.27</v>
      </c>
      <c r="I15" s="48">
        <v>15.87</v>
      </c>
      <c r="J15" s="48">
        <v>159.47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58" t="s">
        <v>69</v>
      </c>
      <c r="F16" s="48">
        <v>60</v>
      </c>
      <c r="G16" s="48">
        <v>8.6999999999999993</v>
      </c>
      <c r="H16" s="48">
        <v>8.8000000000000007</v>
      </c>
      <c r="I16" s="48">
        <v>4.9000000000000004</v>
      </c>
      <c r="J16" s="48">
        <v>133.1</v>
      </c>
      <c r="K16" s="58" t="s">
        <v>70</v>
      </c>
      <c r="L16" s="38"/>
    </row>
    <row r="17" spans="1:12" x14ac:dyDescent="0.25">
      <c r="A17" s="23"/>
      <c r="B17" s="15"/>
      <c r="C17" s="11"/>
      <c r="D17" s="7" t="s">
        <v>27</v>
      </c>
      <c r="E17" s="58" t="s">
        <v>67</v>
      </c>
      <c r="F17" s="48">
        <v>180</v>
      </c>
      <c r="G17" s="48">
        <v>9.9600000000000009</v>
      </c>
      <c r="H17" s="48">
        <v>7.56</v>
      </c>
      <c r="I17" s="48">
        <v>43.2</v>
      </c>
      <c r="J17" s="48">
        <v>280.44</v>
      </c>
      <c r="K17" s="58" t="s">
        <v>68</v>
      </c>
      <c r="L17" s="38"/>
    </row>
    <row r="18" spans="1:12" x14ac:dyDescent="0.25">
      <c r="A18" s="23"/>
      <c r="B18" s="15"/>
      <c r="C18" s="11"/>
      <c r="D18" s="55" t="s">
        <v>28</v>
      </c>
      <c r="E18" s="63" t="s">
        <v>71</v>
      </c>
      <c r="F18" s="59">
        <v>200</v>
      </c>
      <c r="G18" s="59">
        <v>0.03</v>
      </c>
      <c r="H18" s="59">
        <v>0</v>
      </c>
      <c r="I18" s="59">
        <v>23</v>
      </c>
      <c r="J18" s="59">
        <v>92.1</v>
      </c>
      <c r="K18" s="47" t="s">
        <v>45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72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58" t="s">
        <v>73</v>
      </c>
      <c r="F22" s="48">
        <v>25</v>
      </c>
      <c r="G22" s="48">
        <v>0.82</v>
      </c>
      <c r="H22" s="48">
        <v>0.6</v>
      </c>
      <c r="I22" s="48">
        <v>2.2200000000000002</v>
      </c>
      <c r="J22" s="48">
        <v>17.7</v>
      </c>
      <c r="K22" s="58" t="s">
        <v>74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1015</v>
      </c>
      <c r="G24" s="19">
        <f t="shared" ref="G24:J24" si="1">SUM(G14:G23)</f>
        <v>35.33</v>
      </c>
      <c r="H24" s="19">
        <f t="shared" si="1"/>
        <v>31.85</v>
      </c>
      <c r="I24" s="19">
        <f t="shared" si="1"/>
        <v>149.24</v>
      </c>
      <c r="J24" s="19">
        <f t="shared" si="1"/>
        <v>1022.7300000000001</v>
      </c>
      <c r="K24" s="25"/>
      <c r="L24" s="19">
        <f ca="1">SUM(L20:L29)</f>
        <v>0</v>
      </c>
    </row>
    <row r="25" spans="1:12" ht="30" x14ac:dyDescent="0.25">
      <c r="A25" s="26">
        <f>A6</f>
        <v>2</v>
      </c>
      <c r="B25" s="14">
        <f>B6</f>
        <v>3</v>
      </c>
      <c r="C25" s="10" t="s">
        <v>31</v>
      </c>
      <c r="D25" s="12" t="s">
        <v>32</v>
      </c>
      <c r="E25" s="63" t="s">
        <v>75</v>
      </c>
      <c r="F25" s="59">
        <v>100</v>
      </c>
      <c r="G25" s="59">
        <v>7.9</v>
      </c>
      <c r="H25" s="59">
        <v>9.4</v>
      </c>
      <c r="I25" s="59">
        <v>55.5</v>
      </c>
      <c r="J25" s="59">
        <v>339</v>
      </c>
      <c r="K25" s="47" t="s">
        <v>48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59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60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12.5</v>
      </c>
      <c r="H29" s="19">
        <f>SUM(H25:H28)</f>
        <v>13</v>
      </c>
      <c r="I29" s="19">
        <f>SUM(I25:I28)</f>
        <v>68.099999999999994</v>
      </c>
      <c r="J29" s="19">
        <f>SUM(J25:J28)</f>
        <v>439.4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3</v>
      </c>
      <c r="C30" s="10" t="s">
        <v>33</v>
      </c>
      <c r="D30" s="7" t="s">
        <v>19</v>
      </c>
      <c r="E30" s="47" t="s">
        <v>76</v>
      </c>
      <c r="F30" s="48">
        <v>100</v>
      </c>
      <c r="G30" s="48">
        <v>12.9</v>
      </c>
      <c r="H30" s="48">
        <v>4</v>
      </c>
      <c r="I30" s="48">
        <v>6.1</v>
      </c>
      <c r="J30" s="48">
        <v>112.2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58" t="s">
        <v>57</v>
      </c>
      <c r="F31" s="48">
        <v>180</v>
      </c>
      <c r="G31" s="48">
        <v>3.84</v>
      </c>
      <c r="H31" s="48">
        <v>6.24</v>
      </c>
      <c r="I31" s="48">
        <v>23.76</v>
      </c>
      <c r="J31" s="48">
        <v>167.28</v>
      </c>
      <c r="K31" s="47" t="s">
        <v>58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77</v>
      </c>
      <c r="F34" s="48">
        <v>15</v>
      </c>
      <c r="G34" s="48">
        <v>3.5</v>
      </c>
      <c r="H34" s="48">
        <v>4.4000000000000004</v>
      </c>
      <c r="I34" s="48">
        <v>0</v>
      </c>
      <c r="J34" s="48">
        <v>53.7</v>
      </c>
      <c r="K34" s="47" t="s">
        <v>42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565</v>
      </c>
      <c r="G38" s="19">
        <f>SUM(G30:G37)</f>
        <v>25.720000000000002</v>
      </c>
      <c r="H38" s="19">
        <f>SUM(H30:H37)</f>
        <v>15.26</v>
      </c>
      <c r="I38" s="19">
        <f>SUM(I30:I37)</f>
        <v>70.56</v>
      </c>
      <c r="J38" s="19">
        <f>SUM(J30:J37)</f>
        <v>523.98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3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3</v>
      </c>
      <c r="C43" s="67" t="s">
        <v>4</v>
      </c>
      <c r="D43" s="68"/>
      <c r="E43" s="29"/>
      <c r="F43" s="30">
        <f>SUM(F13+F24+F29+F38+F42)</f>
        <v>2585</v>
      </c>
      <c r="G43" s="30">
        <f>SUM(G13+G24+G29+G38+G42)</f>
        <v>92.95</v>
      </c>
      <c r="H43" s="30">
        <f>SUM(H13+H24+H29+H38+H42)</f>
        <v>79.240000000000009</v>
      </c>
      <c r="I43" s="30">
        <f>SUM(I13+I24+I29+I38+I42)</f>
        <v>374.8</v>
      </c>
      <c r="J43" s="30">
        <f>SUM(J13+J24+J29+J38+J42)</f>
        <v>2562.5700000000002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2025-05-21T06:54:59Z</dcterms:modified>
</cp:coreProperties>
</file>