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43" i="3" l="1"/>
  <c r="L24" i="3"/>
  <c r="L29" i="3"/>
  <c r="L43" i="2"/>
  <c r="L29" i="2"/>
  <c r="L24" i="2"/>
  <c r="L42" i="3"/>
  <c r="L38" i="2"/>
  <c r="L42" i="2"/>
  <c r="L38" i="3"/>
</calcChain>
</file>

<file path=xl/sharedStrings.xml><?xml version="1.0" encoding="utf-8"?>
<sst xmlns="http://schemas.openxmlformats.org/spreadsheetml/2006/main" count="192" uniqueCount="80">
  <si>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</si>
  <si>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</si>
  <si>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</si>
  <si>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</si>
  <si>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</si>
  <si>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</si>
  <si>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</si>
  <si>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</si>
  <si>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</si>
  <si>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</si>
  <si>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</si>
  <si>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</si>
  <si>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</si>
  <si>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</si>
  <si>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</si>
  <si>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</si>
  <si>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</si>
  <si>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</si>
  <si>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</si>
  <si>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</si>
  <si>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</si>
  <si>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</si>
  <si>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</si>
  <si>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</si>
  <si>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</si>
  <si>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</si>
  <si>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</si>
  <si>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</si>
  <si>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</si>
  <si>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</si>
  <si>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</si>
  <si>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</si>
  <si>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</si>
  <si>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</si>
  <si>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</si>
  <si>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</si>
  <si>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</si>
  <si>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</si>
  <si>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</si>
  <si>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</si>
  <si>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</si>
  <si>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</si>
  <si>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</si>
  <si>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</si>
  <si>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</si>
  <si>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</si>
  <si>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</si>
  <si>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</si>
  <si>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</si>
  <si>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</si>
  <si>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</si>
  <si>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</si>
  <si>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</si>
  <si>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</si>
  <si>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</si>
  <si>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</si>
  <si>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 xml:space="preserve">Какао с молоком  </t>
  </si>
  <si>
    <t>54-21ги</t>
  </si>
  <si>
    <t xml:space="preserve">Каша жидкая молочная 
овсяная </t>
  </si>
  <si>
    <t>54-22к</t>
  </si>
  <si>
    <t>Каша гречневая рассыпчатая</t>
  </si>
  <si>
    <t>54-4г</t>
  </si>
  <si>
    <t xml:space="preserve">Суп гороховый </t>
  </si>
  <si>
    <t xml:space="preserve">54-8с </t>
  </si>
  <si>
    <t xml:space="preserve">Сыр  в нарезке </t>
  </si>
  <si>
    <t>54-1з</t>
  </si>
  <si>
    <t xml:space="preserve">Тефтели из говядины с рисом </t>
  </si>
  <si>
    <t>54-16м</t>
  </si>
  <si>
    <t xml:space="preserve">Соус белый основной </t>
  </si>
  <si>
    <t>54-2соус</t>
  </si>
  <si>
    <t xml:space="preserve">Сок абрикосовый  </t>
  </si>
  <si>
    <t xml:space="preserve">Булка по домашнему </t>
  </si>
  <si>
    <t xml:space="preserve">Макароны отварные </t>
  </si>
  <si>
    <t>54-1г</t>
  </si>
  <si>
    <t xml:space="preserve">Шницель из курицы </t>
  </si>
  <si>
    <t>54-24м</t>
  </si>
  <si>
    <t xml:space="preserve">Салат из белокочанной капусты </t>
  </si>
  <si>
    <t>54-7з</t>
  </si>
  <si>
    <t>Чай со сгущённым  молоком</t>
  </si>
  <si>
    <t xml:space="preserve">Чай со сгущённым 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</si>
</sst>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3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4" fillId="6" borderId="2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E8" sqref="E8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60" t="s">
        <v>51</v>
      </c>
      <c r="D1" s="61"/>
      <c r="E1" s="61"/>
      <c r="F1" s="13" t="s">
        <v>14</v>
      </c>
      <c r="G1" s="2" t="s">
        <v>15</v>
      </c>
      <c r="H1" s="62" t="s">
        <v>52</v>
      </c>
      <c r="I1" s="62"/>
      <c r="J1" s="62"/>
      <c r="K1" s="62"/>
      <c r="L1" s="2"/>
    </row>
    <row r="2" spans="1:12" ht="18.75" x14ac:dyDescent="0.25">
      <c r="A2" s="32" t="s">
        <v>54</v>
      </c>
      <c r="B2" s="2"/>
      <c r="C2" s="2"/>
      <c r="D2" s="1"/>
      <c r="E2" s="2"/>
      <c r="F2" s="2"/>
      <c r="G2" s="2" t="s">
        <v>16</v>
      </c>
      <c r="H2" s="62" t="s">
        <v>53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26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1</v>
      </c>
      <c r="C6" s="22" t="s">
        <v>18</v>
      </c>
      <c r="D6" s="5" t="s">
        <v>19</v>
      </c>
      <c r="E6" s="45" t="s">
        <v>58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54" t="s">
        <v>59</v>
      </c>
      <c r="L6" s="36"/>
    </row>
    <row r="7" spans="1:12" x14ac:dyDescent="0.25">
      <c r="A7" s="23"/>
      <c r="B7" s="15"/>
      <c r="C7" s="11"/>
      <c r="D7" s="6"/>
      <c r="E7" s="47" t="s">
        <v>45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55</v>
      </c>
      <c r="L7" s="38"/>
    </row>
    <row r="8" spans="1:12" x14ac:dyDescent="0.25">
      <c r="A8" s="23"/>
      <c r="B8" s="15"/>
      <c r="C8" s="11"/>
      <c r="D8" s="7" t="s">
        <v>20</v>
      </c>
      <c r="E8" s="58" t="s">
        <v>79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 t="s">
        <v>64</v>
      </c>
      <c r="F10" s="48">
        <v>15</v>
      </c>
      <c r="G10" s="48">
        <v>3.5</v>
      </c>
      <c r="H10" s="48">
        <v>4.4000000000000004</v>
      </c>
      <c r="I10" s="48">
        <v>0</v>
      </c>
      <c r="J10" s="48">
        <v>53.7</v>
      </c>
      <c r="K10" s="47" t="s">
        <v>65</v>
      </c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495</v>
      </c>
      <c r="G13" s="19">
        <f>SUM(G6:G12)</f>
        <v>15.879999999999999</v>
      </c>
      <c r="H13" s="19">
        <f>SUM(H6:H12)</f>
        <v>19.72</v>
      </c>
      <c r="I13" s="19">
        <f>SUM(I6:I12)</f>
        <v>65.5</v>
      </c>
      <c r="J13" s="19">
        <f>SUM(J6:J12)</f>
        <v>503.2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47" t="s">
        <v>76</v>
      </c>
      <c r="F14" s="48">
        <v>60</v>
      </c>
      <c r="G14" s="48">
        <v>1.6</v>
      </c>
      <c r="H14" s="48">
        <v>6.1</v>
      </c>
      <c r="I14" s="48">
        <v>6.2</v>
      </c>
      <c r="J14" s="48">
        <v>85.7</v>
      </c>
      <c r="K14" s="47" t="s">
        <v>77</v>
      </c>
      <c r="L14" s="38"/>
    </row>
    <row r="15" spans="1:12" x14ac:dyDescent="0.25">
      <c r="A15" s="23"/>
      <c r="B15" s="15"/>
      <c r="C15" s="11"/>
      <c r="D15" s="7" t="s">
        <v>25</v>
      </c>
      <c r="E15" s="47" t="s">
        <v>62</v>
      </c>
      <c r="F15" s="48">
        <v>250</v>
      </c>
      <c r="G15" s="48">
        <v>9.83</v>
      </c>
      <c r="H15" s="48">
        <v>8.8800000000000008</v>
      </c>
      <c r="I15" s="48">
        <v>16.8</v>
      </c>
      <c r="J15" s="48">
        <v>169.34</v>
      </c>
      <c r="K15" s="47" t="s">
        <v>63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66</v>
      </c>
      <c r="F16" s="48">
        <v>60</v>
      </c>
      <c r="G16" s="48">
        <v>8.6999999999999993</v>
      </c>
      <c r="H16" s="48">
        <v>8.8000000000000007</v>
      </c>
      <c r="I16" s="48">
        <v>4.9000000000000004</v>
      </c>
      <c r="J16" s="48">
        <v>133.1</v>
      </c>
      <c r="K16" s="47" t="s">
        <v>67</v>
      </c>
      <c r="L16" s="38"/>
    </row>
    <row r="17" spans="1:12" x14ac:dyDescent="0.25">
      <c r="A17" s="23"/>
      <c r="B17" s="15"/>
      <c r="C17" s="11"/>
      <c r="D17" s="7" t="s">
        <v>27</v>
      </c>
      <c r="E17" s="58" t="s">
        <v>60</v>
      </c>
      <c r="F17" s="48">
        <v>150</v>
      </c>
      <c r="G17" s="48">
        <v>8.3000000000000007</v>
      </c>
      <c r="H17" s="48">
        <v>6.3</v>
      </c>
      <c r="I17" s="48">
        <v>36</v>
      </c>
      <c r="J17" s="48">
        <v>233.7</v>
      </c>
      <c r="K17" s="58" t="s">
        <v>61</v>
      </c>
      <c r="L17" s="38"/>
    </row>
    <row r="18" spans="1:12" x14ac:dyDescent="0.25">
      <c r="A18" s="23"/>
      <c r="B18" s="15"/>
      <c r="C18" s="11"/>
      <c r="D18" s="7" t="s">
        <v>28</v>
      </c>
      <c r="E18" s="65" t="s">
        <v>70</v>
      </c>
      <c r="F18" s="59">
        <v>180</v>
      </c>
      <c r="G18" s="59"/>
      <c r="H18" s="59"/>
      <c r="I18" s="59">
        <v>20.43</v>
      </c>
      <c r="J18" s="59">
        <v>84.6</v>
      </c>
      <c r="K18" s="65" t="s">
        <v>47</v>
      </c>
      <c r="L18" s="38"/>
    </row>
    <row r="19" spans="1:12" x14ac:dyDescent="0.25">
      <c r="A19" s="23"/>
      <c r="B19" s="15"/>
      <c r="C19" s="11"/>
      <c r="D19" s="12" t="s">
        <v>22</v>
      </c>
      <c r="E19" s="47"/>
      <c r="F19" s="48"/>
      <c r="G19" s="48"/>
      <c r="H19" s="48"/>
      <c r="I19" s="48"/>
      <c r="J19" s="48"/>
      <c r="K19" s="47"/>
      <c r="L19" s="38"/>
    </row>
    <row r="20" spans="1:12" x14ac:dyDescent="0.25">
      <c r="A20" s="23"/>
      <c r="B20" s="15"/>
      <c r="C20" s="11"/>
      <c r="D20" s="7" t="s">
        <v>29</v>
      </c>
      <c r="E20" s="47" t="s">
        <v>43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47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46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44</v>
      </c>
      <c r="L21" s="38"/>
    </row>
    <row r="22" spans="1:12" x14ac:dyDescent="0.25">
      <c r="A22" s="23"/>
      <c r="B22" s="15"/>
      <c r="C22" s="11"/>
      <c r="D22" s="12"/>
      <c r="E22" s="47" t="s">
        <v>68</v>
      </c>
      <c r="F22" s="48">
        <v>20</v>
      </c>
      <c r="G22" s="48">
        <v>0.5</v>
      </c>
      <c r="H22" s="48">
        <v>0.8</v>
      </c>
      <c r="I22" s="48">
        <v>0.9</v>
      </c>
      <c r="J22" s="48">
        <v>12.5</v>
      </c>
      <c r="K22" s="47" t="s">
        <v>69</v>
      </c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810</v>
      </c>
      <c r="G24" s="19">
        <f t="shared" ref="G24:J24" si="1">SUM(G14:G23)</f>
        <v>35.53</v>
      </c>
      <c r="H24" s="19">
        <f t="shared" si="1"/>
        <v>31.78</v>
      </c>
      <c r="I24" s="19">
        <f t="shared" si="1"/>
        <v>124.73</v>
      </c>
      <c r="J24" s="19">
        <f t="shared" si="1"/>
        <v>910.74</v>
      </c>
      <c r="K24" s="25"/>
      <c r="L24" s="19">
        <f ca="1">SUM(L21:L29)</f>
        <v>0</v>
      </c>
    </row>
    <row r="25" spans="1:12" x14ac:dyDescent="0.25">
      <c r="A25" s="26">
        <f>A6</f>
        <v>1</v>
      </c>
      <c r="B25" s="14">
        <f>B6</f>
        <v>1</v>
      </c>
      <c r="C25" s="10" t="s">
        <v>31</v>
      </c>
      <c r="D25" s="12" t="s">
        <v>32</v>
      </c>
      <c r="E25" s="65" t="s">
        <v>71</v>
      </c>
      <c r="F25" s="59">
        <v>100</v>
      </c>
      <c r="G25" s="59">
        <v>6.09</v>
      </c>
      <c r="H25" s="59">
        <v>4.2</v>
      </c>
      <c r="I25" s="59">
        <v>42.27</v>
      </c>
      <c r="J25" s="59">
        <v>237.71</v>
      </c>
      <c r="K25" s="47"/>
      <c r="L25" s="38"/>
    </row>
    <row r="26" spans="1:12" x14ac:dyDescent="0.25">
      <c r="A26" s="23"/>
      <c r="B26" s="15"/>
      <c r="C26" s="11"/>
      <c r="D26" s="12" t="s">
        <v>28</v>
      </c>
      <c r="E26" s="47" t="s">
        <v>56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57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10.69</v>
      </c>
      <c r="H29" s="19">
        <f>SUM(H25:H28)</f>
        <v>7.8000000000000007</v>
      </c>
      <c r="I29" s="19">
        <f>SUM(I25:I28)</f>
        <v>54.870000000000005</v>
      </c>
      <c r="J29" s="19">
        <f>SUM(J25:J28)</f>
        <v>338.11</v>
      </c>
      <c r="K29" s="25"/>
      <c r="L29" s="19">
        <f ca="1">SUM(L22:L28)</f>
        <v>0</v>
      </c>
    </row>
    <row r="30" spans="1:12" x14ac:dyDescent="0.25">
      <c r="A30" s="26">
        <f>A6</f>
        <v>1</v>
      </c>
      <c r="B30" s="14">
        <f>B6</f>
        <v>1</v>
      </c>
      <c r="C30" s="10" t="s">
        <v>33</v>
      </c>
      <c r="D30" s="7" t="s">
        <v>19</v>
      </c>
      <c r="E30" s="47" t="s">
        <v>74</v>
      </c>
      <c r="F30" s="48">
        <v>75</v>
      </c>
      <c r="G30" s="48">
        <v>14.4</v>
      </c>
      <c r="H30" s="48">
        <v>3.2</v>
      </c>
      <c r="I30" s="48">
        <v>10.1</v>
      </c>
      <c r="J30" s="48">
        <v>126.4</v>
      </c>
      <c r="K30" s="47" t="s">
        <v>75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72</v>
      </c>
      <c r="F31" s="48">
        <v>150</v>
      </c>
      <c r="G31" s="48">
        <v>5.4</v>
      </c>
      <c r="H31" s="48">
        <v>4.9000000000000004</v>
      </c>
      <c r="I31" s="48">
        <v>32.799999999999997</v>
      </c>
      <c r="J31" s="48">
        <v>196.8</v>
      </c>
      <c r="K31" s="47" t="s">
        <v>73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42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48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43</v>
      </c>
      <c r="F33" s="48">
        <v>45</v>
      </c>
      <c r="G33" s="48">
        <v>3.4</v>
      </c>
      <c r="H33" s="48">
        <v>0.4</v>
      </c>
      <c r="I33" s="48">
        <v>22.1</v>
      </c>
      <c r="J33" s="48">
        <v>105.5</v>
      </c>
      <c r="K33" s="49" t="s">
        <v>44</v>
      </c>
      <c r="L33" s="38"/>
    </row>
    <row r="34" spans="1:12" x14ac:dyDescent="0.25">
      <c r="A34" s="23"/>
      <c r="B34" s="15"/>
      <c r="C34" s="11"/>
      <c r="D34" s="6"/>
      <c r="E34" s="47" t="s">
        <v>45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7" t="s">
        <v>55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480</v>
      </c>
      <c r="G38" s="19">
        <f>SUM(G30:G37)</f>
        <v>23.5</v>
      </c>
      <c r="H38" s="19">
        <f>SUM(H30:H37)</f>
        <v>15.700000000000003</v>
      </c>
      <c r="I38" s="19">
        <f>SUM(I30:I37)</f>
        <v>71.5</v>
      </c>
      <c r="J38" s="19">
        <f>SUM(J30:J37)</f>
        <v>521.6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1</v>
      </c>
      <c r="C39" s="10" t="s">
        <v>34</v>
      </c>
      <c r="D39" s="12" t="s">
        <v>35</v>
      </c>
      <c r="E39" s="45" t="s">
        <v>49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44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1</v>
      </c>
      <c r="C43" s="63" t="s">
        <v>4</v>
      </c>
      <c r="D43" s="64"/>
      <c r="E43" s="29"/>
      <c r="F43" s="30">
        <f>SUM(F13+F24+F29+F38+F42)</f>
        <v>2265</v>
      </c>
      <c r="G43" s="30">
        <f>SUM(G13+G24+G29+G38+G42)</f>
        <v>91</v>
      </c>
      <c r="H43" s="30">
        <f>SUM(H13+H24+H29+H38+H42)</f>
        <v>76.8</v>
      </c>
      <c r="I43" s="30">
        <f>SUM(I13+I24+I29+I38+I42)</f>
        <v>323.8</v>
      </c>
      <c r="J43" s="30">
        <f>SUM(J13+J24+J29+J38+J42)</f>
        <v>2345.65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E8" sqref="E8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60" t="s">
        <v>51</v>
      </c>
      <c r="D1" s="61"/>
      <c r="E1" s="61"/>
      <c r="F1" s="13" t="s">
        <v>14</v>
      </c>
      <c r="G1" s="2" t="s">
        <v>15</v>
      </c>
      <c r="H1" s="62" t="s">
        <v>52</v>
      </c>
      <c r="I1" s="62"/>
      <c r="J1" s="62"/>
      <c r="K1" s="62"/>
      <c r="L1" s="2"/>
    </row>
    <row r="2" spans="1:12" ht="18.75" x14ac:dyDescent="0.25">
      <c r="A2" s="32" t="s">
        <v>54</v>
      </c>
      <c r="B2" s="2"/>
      <c r="C2" s="2"/>
      <c r="D2" s="1"/>
      <c r="E2" s="2"/>
      <c r="F2" s="2"/>
      <c r="G2" s="2" t="s">
        <v>16</v>
      </c>
      <c r="H2" s="62" t="s">
        <v>53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35" t="s">
        <v>50</v>
      </c>
      <c r="F3" s="2"/>
      <c r="G3" s="2" t="s">
        <v>17</v>
      </c>
      <c r="H3" s="42">
        <v>26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57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1</v>
      </c>
      <c r="C6" s="22" t="s">
        <v>18</v>
      </c>
      <c r="D6" s="56" t="s">
        <v>19</v>
      </c>
      <c r="E6" s="45" t="s">
        <v>58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54" t="s">
        <v>59</v>
      </c>
      <c r="L6" s="36"/>
    </row>
    <row r="7" spans="1:12" x14ac:dyDescent="0.25">
      <c r="A7" s="23"/>
      <c r="B7" s="15"/>
      <c r="C7" s="11"/>
      <c r="D7" s="6"/>
      <c r="E7" s="47" t="s">
        <v>45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55</v>
      </c>
      <c r="L7" s="38"/>
    </row>
    <row r="8" spans="1:12" x14ac:dyDescent="0.25">
      <c r="A8" s="23"/>
      <c r="B8" s="15"/>
      <c r="C8" s="11"/>
      <c r="D8" s="7" t="s">
        <v>20</v>
      </c>
      <c r="E8" s="58" t="s">
        <v>78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 t="s">
        <v>64</v>
      </c>
      <c r="F10" s="48">
        <v>15</v>
      </c>
      <c r="G10" s="48">
        <v>3.5</v>
      </c>
      <c r="H10" s="48">
        <v>4.4000000000000004</v>
      </c>
      <c r="I10" s="48">
        <v>0</v>
      </c>
      <c r="J10" s="48">
        <v>53.7</v>
      </c>
      <c r="K10" s="47" t="s">
        <v>65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520</v>
      </c>
      <c r="G13" s="19">
        <f>SUM(G6:G10)</f>
        <v>17.75</v>
      </c>
      <c r="H13" s="19">
        <f>SUM(H6:H10)</f>
        <v>19.93</v>
      </c>
      <c r="I13" s="19">
        <f>SUM(I6:I10)</f>
        <v>77.75</v>
      </c>
      <c r="J13" s="19">
        <f>SUM(J6:J10)</f>
        <v>561.76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47" t="s">
        <v>76</v>
      </c>
      <c r="F14" s="48">
        <v>60</v>
      </c>
      <c r="G14" s="48">
        <v>1.6</v>
      </c>
      <c r="H14" s="48">
        <v>6.1</v>
      </c>
      <c r="I14" s="48">
        <v>6.2</v>
      </c>
      <c r="J14" s="48">
        <v>85.7</v>
      </c>
      <c r="K14" s="47" t="s">
        <v>77</v>
      </c>
      <c r="L14" s="38"/>
    </row>
    <row r="15" spans="1:12" x14ac:dyDescent="0.25">
      <c r="A15" s="23"/>
      <c r="B15" s="15"/>
      <c r="C15" s="11"/>
      <c r="D15" s="7" t="s">
        <v>25</v>
      </c>
      <c r="E15" s="47" t="s">
        <v>62</v>
      </c>
      <c r="F15" s="48">
        <v>300</v>
      </c>
      <c r="G15" s="48">
        <v>11.8</v>
      </c>
      <c r="H15" s="48">
        <v>10.66</v>
      </c>
      <c r="I15" s="48">
        <v>20.16</v>
      </c>
      <c r="J15" s="48">
        <v>203.21</v>
      </c>
      <c r="K15" s="47" t="s">
        <v>63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66</v>
      </c>
      <c r="F16" s="48">
        <v>60</v>
      </c>
      <c r="G16" s="48">
        <v>8.6999999999999993</v>
      </c>
      <c r="H16" s="48">
        <v>8.8000000000000007</v>
      </c>
      <c r="I16" s="48">
        <v>4.9000000000000004</v>
      </c>
      <c r="J16" s="48">
        <v>133.1</v>
      </c>
      <c r="K16" s="47" t="s">
        <v>67</v>
      </c>
      <c r="L16" s="38"/>
    </row>
    <row r="17" spans="1:12" x14ac:dyDescent="0.25">
      <c r="A17" s="23"/>
      <c r="B17" s="15"/>
      <c r="C17" s="11"/>
      <c r="D17" s="7" t="s">
        <v>27</v>
      </c>
      <c r="E17" s="58" t="s">
        <v>60</v>
      </c>
      <c r="F17" s="48">
        <v>180</v>
      </c>
      <c r="G17" s="48">
        <v>9.9600000000000009</v>
      </c>
      <c r="H17" s="48">
        <v>7.56</v>
      </c>
      <c r="I17" s="48">
        <v>43.2</v>
      </c>
      <c r="J17" s="48">
        <v>280.44</v>
      </c>
      <c r="K17" s="58" t="s">
        <v>61</v>
      </c>
      <c r="L17" s="38"/>
    </row>
    <row r="18" spans="1:12" x14ac:dyDescent="0.25">
      <c r="A18" s="23"/>
      <c r="B18" s="15"/>
      <c r="C18" s="11"/>
      <c r="D18" s="55" t="s">
        <v>28</v>
      </c>
      <c r="E18" s="65" t="s">
        <v>70</v>
      </c>
      <c r="F18" s="59">
        <v>180</v>
      </c>
      <c r="G18" s="59"/>
      <c r="H18" s="59"/>
      <c r="I18" s="59">
        <v>20.43</v>
      </c>
      <c r="J18" s="59">
        <v>84.6</v>
      </c>
      <c r="K18" s="65" t="s">
        <v>47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43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47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46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44</v>
      </c>
      <c r="L20" s="38"/>
    </row>
    <row r="21" spans="1:12" x14ac:dyDescent="0.25">
      <c r="A21" s="23"/>
      <c r="B21" s="15"/>
      <c r="C21" s="11"/>
      <c r="D21" s="12" t="s">
        <v>22</v>
      </c>
      <c r="E21" s="47"/>
      <c r="F21" s="48"/>
      <c r="G21" s="48"/>
      <c r="H21" s="48"/>
      <c r="I21" s="48"/>
      <c r="J21" s="48"/>
      <c r="K21" s="47"/>
      <c r="L21" s="38"/>
    </row>
    <row r="22" spans="1:12" x14ac:dyDescent="0.25">
      <c r="A22" s="23"/>
      <c r="B22" s="15"/>
      <c r="C22" s="11"/>
      <c r="D22" s="12"/>
      <c r="E22" s="47" t="s">
        <v>68</v>
      </c>
      <c r="F22" s="48">
        <v>25</v>
      </c>
      <c r="G22" s="48">
        <v>0.67</v>
      </c>
      <c r="H22" s="48">
        <v>0.95</v>
      </c>
      <c r="I22" s="48">
        <v>1.1000000000000001</v>
      </c>
      <c r="J22" s="48">
        <v>15.62</v>
      </c>
      <c r="K22" s="47" t="s">
        <v>69</v>
      </c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895</v>
      </c>
      <c r="G24" s="19">
        <f t="shared" ref="G24:J24" si="1">SUM(G14:G23)</f>
        <v>39.330000000000005</v>
      </c>
      <c r="H24" s="19">
        <f t="shared" si="1"/>
        <v>34.97</v>
      </c>
      <c r="I24" s="19">
        <f t="shared" si="1"/>
        <v>135.49</v>
      </c>
      <c r="J24" s="19">
        <f t="shared" si="1"/>
        <v>994.47000000000014</v>
      </c>
      <c r="K24" s="25"/>
      <c r="L24" s="19">
        <f ca="1">SUM(L20:L29)</f>
        <v>0</v>
      </c>
    </row>
    <row r="25" spans="1:12" x14ac:dyDescent="0.25">
      <c r="A25" s="26">
        <f>A6</f>
        <v>1</v>
      </c>
      <c r="B25" s="14">
        <f>B6</f>
        <v>1</v>
      </c>
      <c r="C25" s="10" t="s">
        <v>31</v>
      </c>
      <c r="D25" s="12" t="s">
        <v>32</v>
      </c>
      <c r="E25" s="65" t="s">
        <v>71</v>
      </c>
      <c r="F25" s="59">
        <v>100</v>
      </c>
      <c r="G25" s="59">
        <v>6.09</v>
      </c>
      <c r="H25" s="59">
        <v>4.2</v>
      </c>
      <c r="I25" s="59">
        <v>42.27</v>
      </c>
      <c r="J25" s="59">
        <v>237.71</v>
      </c>
      <c r="K25" s="47"/>
      <c r="L25" s="38"/>
    </row>
    <row r="26" spans="1:12" x14ac:dyDescent="0.25">
      <c r="A26" s="23"/>
      <c r="B26" s="15"/>
      <c r="C26" s="11"/>
      <c r="D26" s="12" t="s">
        <v>28</v>
      </c>
      <c r="E26" s="47" t="s">
        <v>56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57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10.69</v>
      </c>
      <c r="H29" s="19">
        <f>SUM(H25:H28)</f>
        <v>7.8000000000000007</v>
      </c>
      <c r="I29" s="19">
        <f>SUM(I25:I28)</f>
        <v>54.870000000000005</v>
      </c>
      <c r="J29" s="19">
        <f>SUM(J25:J28)</f>
        <v>338.11</v>
      </c>
      <c r="K29" s="25"/>
      <c r="L29" s="19">
        <f ca="1">SUM(L21:L28)</f>
        <v>0</v>
      </c>
    </row>
    <row r="30" spans="1:12" x14ac:dyDescent="0.25">
      <c r="A30" s="26">
        <f>A6</f>
        <v>1</v>
      </c>
      <c r="B30" s="14">
        <f>B6</f>
        <v>1</v>
      </c>
      <c r="C30" s="10" t="s">
        <v>33</v>
      </c>
      <c r="D30" s="7" t="s">
        <v>19</v>
      </c>
      <c r="E30" s="47" t="s">
        <v>74</v>
      </c>
      <c r="F30" s="48">
        <v>75</v>
      </c>
      <c r="G30" s="48">
        <v>14.4</v>
      </c>
      <c r="H30" s="48">
        <v>3.2</v>
      </c>
      <c r="I30" s="48">
        <v>10.1</v>
      </c>
      <c r="J30" s="48">
        <v>126.4</v>
      </c>
      <c r="K30" s="47" t="s">
        <v>75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72</v>
      </c>
      <c r="F31" s="48">
        <v>180</v>
      </c>
      <c r="G31" s="48">
        <v>6.48</v>
      </c>
      <c r="H31" s="48">
        <v>5.8</v>
      </c>
      <c r="I31" s="48">
        <v>39.299999999999997</v>
      </c>
      <c r="J31" s="48">
        <v>236.16</v>
      </c>
      <c r="K31" s="47" t="s">
        <v>73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42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48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43</v>
      </c>
      <c r="F33" s="48">
        <v>70</v>
      </c>
      <c r="G33" s="48">
        <v>5.28</v>
      </c>
      <c r="H33" s="48">
        <v>0.62</v>
      </c>
      <c r="I33" s="48">
        <v>34.299999999999997</v>
      </c>
      <c r="J33" s="48">
        <v>164</v>
      </c>
      <c r="K33" s="48" t="s">
        <v>44</v>
      </c>
      <c r="L33" s="38"/>
    </row>
    <row r="34" spans="1:12" x14ac:dyDescent="0.25">
      <c r="A34" s="23"/>
      <c r="B34" s="15"/>
      <c r="C34" s="11"/>
      <c r="D34" s="6"/>
      <c r="E34" s="47" t="s">
        <v>45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7" t="s">
        <v>55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535</v>
      </c>
      <c r="G38" s="19">
        <f>SUM(G30:G37)</f>
        <v>26.460000000000004</v>
      </c>
      <c r="H38" s="19">
        <f>SUM(H30:H37)</f>
        <v>16.82</v>
      </c>
      <c r="I38" s="19">
        <f>SUM(I30:I37)</f>
        <v>90.199999999999989</v>
      </c>
      <c r="J38" s="19">
        <f>SUM(J30:J37)</f>
        <v>619.46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1</v>
      </c>
      <c r="C39" s="10" t="s">
        <v>34</v>
      </c>
      <c r="D39" s="12" t="s">
        <v>35</v>
      </c>
      <c r="E39" s="45" t="s">
        <v>49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44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1</v>
      </c>
      <c r="C43" s="63" t="s">
        <v>4</v>
      </c>
      <c r="D43" s="64"/>
      <c r="E43" s="29"/>
      <c r="F43" s="30">
        <f>SUM(F13+F24+F29+F38+F42)</f>
        <v>2450</v>
      </c>
      <c r="G43" s="30">
        <f>SUM(G13+G24+G29+G38+G42)</f>
        <v>100.23000000000002</v>
      </c>
      <c r="H43" s="30">
        <f>SUM(H13+H24+H29+H38+H42)</f>
        <v>81.52000000000001</v>
      </c>
      <c r="I43" s="30">
        <f>SUM(I13+I24+I29+I38+I42)</f>
        <v>366.31</v>
      </c>
      <c r="J43" s="30">
        <f>SUM(J13+J24+J29+J38+J42)</f>
        <v>2593.8000000000002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2025-05-23T11:38:13Z</dcterms:modified>
</cp:coreProperties>
</file>