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76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I62" i="2" s="1"/>
  <c r="H51" i="2"/>
  <c r="H62" i="2" s="1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J13" i="2"/>
  <c r="I13" i="2"/>
  <c r="I24" i="2" s="1"/>
  <c r="H13" i="2"/>
  <c r="H24" i="2" s="1"/>
  <c r="H196" i="2" s="1"/>
  <c r="G13" i="2"/>
  <c r="F13" i="2"/>
  <c r="I81" i="2" l="1"/>
  <c r="I196" i="2" s="1"/>
  <c r="F62" i="2"/>
  <c r="J62" i="2"/>
  <c r="G62" i="2"/>
  <c r="G43" i="2"/>
  <c r="F43" i="2"/>
  <c r="L24" i="2"/>
  <c r="L196" i="2" s="1"/>
  <c r="G24" i="2"/>
  <c r="G196" i="2" s="1"/>
  <c r="F24" i="2"/>
  <c r="J24" i="2"/>
  <c r="J196" i="2" l="1"/>
  <c r="F196" i="2"/>
  <c r="L194" i="1" l="1"/>
  <c r="L184" i="1"/>
  <c r="L195" i="1" s="1"/>
  <c r="L176" i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100" i="1" s="1"/>
  <c r="L89" i="1"/>
  <c r="L80" i="1"/>
  <c r="L70" i="1"/>
  <c r="L81" i="1" s="1"/>
  <c r="L61" i="1"/>
  <c r="L51" i="1"/>
  <c r="L62" i="1" s="1"/>
  <c r="L42" i="1"/>
  <c r="L32" i="1"/>
  <c r="L43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H176" i="1"/>
  <c r="J176" i="1"/>
  <c r="J157" i="1"/>
  <c r="H157" i="1"/>
  <c r="H138" i="1"/>
  <c r="J138" i="1"/>
  <c r="H119" i="1"/>
  <c r="J119" i="1"/>
  <c r="G119" i="1"/>
  <c r="L196" i="1"/>
  <c r="I100" i="1"/>
  <c r="G100" i="1"/>
  <c r="F81" i="1"/>
  <c r="J62" i="1"/>
  <c r="I62" i="1"/>
  <c r="I43" i="1"/>
  <c r="H43" i="1"/>
  <c r="F62" i="1"/>
  <c r="G62" i="1"/>
  <c r="I81" i="1"/>
  <c r="J100" i="1"/>
  <c r="G138" i="1"/>
  <c r="I157" i="1"/>
  <c r="G176" i="1"/>
  <c r="I195" i="1"/>
  <c r="I119" i="1"/>
  <c r="F43" i="1"/>
  <c r="J43" i="1"/>
  <c r="H62" i="1"/>
  <c r="J81" i="1"/>
  <c r="G81" i="1"/>
  <c r="H100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G196" i="1"/>
  <c r="I196" i="1"/>
  <c r="H196" i="1"/>
</calcChain>
</file>

<file path=xl/sharedStrings.xml><?xml version="1.0" encoding="utf-8"?>
<sst xmlns="http://schemas.openxmlformats.org/spreadsheetml/2006/main" count="804" uniqueCount="141">
  <si>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</si>
  <si>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</si>
  <si>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</si>
  <si>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</si>
  <si>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</si>
  <si>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</si>
  <si>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</si>
  <si>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</si>
  <si>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</si>
  <si>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</si>
  <si>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</si>
  <si>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</si>
  <si>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</si>
  <si>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</si>
  <si>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</si>
  <si>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</si>
  <si>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</si>
  <si>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</si>
  <si>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</si>
  <si>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</si>
  <si>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</si>
  <si>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</si>
  <si>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</si>
  <si>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</si>
  <si>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</si>
  <si>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</si>
  <si>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</si>
  <si>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</si>
  <si>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</si>
  <si>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</si>
  <si>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</si>
  <si>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</si>
  <si>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</si>
  <si>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</si>
  <si>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</si>
  <si>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</si>
  <si>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</si>
  <si>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</si>
  <si>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</si>
  <si>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Сыр твердых сортов в нарезке </t>
  </si>
  <si>
    <t>54-1з</t>
  </si>
  <si>
    <t xml:space="preserve">Каша жидкая  молочная 
овсяная </t>
  </si>
  <si>
    <t>54-22к</t>
  </si>
  <si>
    <t xml:space="preserve">Чай с сахаром </t>
  </si>
  <si>
    <t>54-2гн</t>
  </si>
  <si>
    <t xml:space="preserve">Хлеб пшеничный </t>
  </si>
  <si>
    <t>Пром</t>
  </si>
  <si>
    <t>Масло сливочное (порциями)</t>
  </si>
  <si>
    <t>53-19з</t>
  </si>
  <si>
    <t xml:space="preserve">Салат из белокочанной капусты </t>
  </si>
  <si>
    <t>54-7з</t>
  </si>
  <si>
    <t>Рассольник по ленинградски</t>
  </si>
  <si>
    <t xml:space="preserve">54-3с </t>
  </si>
  <si>
    <t xml:space="preserve">Картофельное пюре </t>
  </si>
  <si>
    <t>54-11г</t>
  </si>
  <si>
    <t xml:space="preserve">Тефтели из говядины с рисом </t>
  </si>
  <si>
    <t>54-16м</t>
  </si>
  <si>
    <t>Компот из сухофруктов</t>
  </si>
  <si>
    <t>54-1хн</t>
  </si>
  <si>
    <t>Фрукт (Банан)</t>
  </si>
  <si>
    <t>12 и выше</t>
  </si>
  <si>
    <t>Яйцо вареное</t>
  </si>
  <si>
    <t>54-6о</t>
  </si>
  <si>
    <t xml:space="preserve">Каша жидкая молочная манная </t>
  </si>
  <si>
    <t>54- к</t>
  </si>
  <si>
    <t xml:space="preserve">Какао с молоком  </t>
  </si>
  <si>
    <t>54-21гн</t>
  </si>
  <si>
    <t xml:space="preserve">Салат из моркови с яблоками </t>
  </si>
  <si>
    <t>54-11з</t>
  </si>
  <si>
    <t xml:space="preserve">Борщ с капустой и картофелем
 со сметаной </t>
  </si>
  <si>
    <t xml:space="preserve">54-2с </t>
  </si>
  <si>
    <t xml:space="preserve">Рис отварной </t>
  </si>
  <si>
    <t>54-6г</t>
  </si>
  <si>
    <t>Рыба в духовке</t>
  </si>
  <si>
    <t>54-14р</t>
  </si>
  <si>
    <t>Компот из кураги</t>
  </si>
  <si>
    <t>54-2хн</t>
  </si>
  <si>
    <t xml:space="preserve">Каша жидкая молочная 
пшенная </t>
  </si>
  <si>
    <t>54-6к</t>
  </si>
  <si>
    <t xml:space="preserve">Салат из свеклы отварной </t>
  </si>
  <si>
    <t>54-13з</t>
  </si>
  <si>
    <t xml:space="preserve">Суп гороховый </t>
  </si>
  <si>
    <t xml:space="preserve">54-8с </t>
  </si>
  <si>
    <t xml:space="preserve">Каша перловая рассыпчатая </t>
  </si>
  <si>
    <t>54-5г</t>
  </si>
  <si>
    <t xml:space="preserve">Гуляш из говядины </t>
  </si>
  <si>
    <t>54-2м</t>
  </si>
  <si>
    <t>Каша " Дружба"</t>
  </si>
  <si>
    <t>54-16к</t>
  </si>
  <si>
    <t xml:space="preserve">Конфеты шоколадные </t>
  </si>
  <si>
    <t xml:space="preserve">Кукуруза сахарная  </t>
  </si>
  <si>
    <t>54-21з</t>
  </si>
  <si>
    <t xml:space="preserve">Суп  чечевичный  </t>
  </si>
  <si>
    <t xml:space="preserve">54-23 с </t>
  </si>
  <si>
    <t xml:space="preserve">Жаркое по домашнему из 
курицы </t>
  </si>
  <si>
    <t>54-28м</t>
  </si>
  <si>
    <t xml:space="preserve">Сок абрикосовый  </t>
  </si>
  <si>
    <t>Фрукт (яблоко)</t>
  </si>
  <si>
    <t xml:space="preserve">Суп молочный с макаронными 
изделиями </t>
  </si>
  <si>
    <t>54-19к</t>
  </si>
  <si>
    <t xml:space="preserve">Суп фасолевый </t>
  </si>
  <si>
    <t xml:space="preserve">54-9с </t>
  </si>
  <si>
    <t xml:space="preserve">Капуста тушеная с мясом </t>
  </si>
  <si>
    <t>54-10м</t>
  </si>
  <si>
    <t xml:space="preserve">Каша жидкая молочная 
гречневая </t>
  </si>
  <si>
    <t>54-20к</t>
  </si>
  <si>
    <t>Огурец в нарезке</t>
  </si>
  <si>
    <t>54-2з</t>
  </si>
  <si>
    <t>Суп крестьянский с крупой(перло)</t>
  </si>
  <si>
    <t xml:space="preserve">54-10с </t>
  </si>
  <si>
    <t xml:space="preserve">Плов с курицей </t>
  </si>
  <si>
    <t>54-12м</t>
  </si>
  <si>
    <t>Компот из  смеси сухофруктов</t>
  </si>
  <si>
    <t xml:space="preserve">Каша жидкая  молочная 
пшеничная  </t>
  </si>
  <si>
    <t>54-13к</t>
  </si>
  <si>
    <t xml:space="preserve">Свекольник со сметаной </t>
  </si>
  <si>
    <t xml:space="preserve">54-18с </t>
  </si>
  <si>
    <t xml:space="preserve">Суп молочный с рисом </t>
  </si>
  <si>
    <t>54-18к</t>
  </si>
  <si>
    <t xml:space="preserve">Борщ с фасолью </t>
  </si>
  <si>
    <t xml:space="preserve">54-19с </t>
  </si>
  <si>
    <t>Каша гречневая рассыпчатая</t>
  </si>
  <si>
    <t>54-4г</t>
  </si>
  <si>
    <t xml:space="preserve">Шницель из курицы </t>
  </si>
  <si>
    <t>54-24м</t>
  </si>
  <si>
    <t xml:space="preserve">Кисель ягодный </t>
  </si>
  <si>
    <t>Салат из белокочанной капусты с морковью</t>
  </si>
  <si>
    <t>54-8з</t>
  </si>
  <si>
    <t>Рыба жареная</t>
  </si>
  <si>
    <t>Каша пшенная рассыпчатая</t>
  </si>
  <si>
    <t xml:space="preserve">54-12г </t>
  </si>
  <si>
    <t>54-24к</t>
  </si>
  <si>
    <t>Каша жидкая молочная пшенная</t>
  </si>
  <si>
    <t xml:space="preserve">54-23с </t>
  </si>
  <si>
    <t xml:space="preserve">Макароны отварные </t>
  </si>
  <si>
    <t>54-1г</t>
  </si>
  <si>
    <t>Курица в духовке</t>
  </si>
  <si>
    <t>54-5м</t>
  </si>
  <si>
    <t xml:space="preserve">ГБОУ РД "Республиканский центр социально-трудовой адаптации и профориентации им. У.М.Муртузалиевой </t>
  </si>
  <si>
    <t>Директор</t>
  </si>
  <si>
    <t>Амирханов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</si>
</sst>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0" borderId="2" xfId="0" applyFont="1" applyBorder="1" applyAlignment="1" applyProtection="1">
      <alignment vertical="top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2" fillId="4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center" wrapText="1"/>
    </xf>
    <xf numFmtId="0" fontId="13" fillId="0" borderId="0" xfId="0" applyFont="1" applyProtection="1">
      <protection locked="0"/>
    </xf>
    <xf numFmtId="0" fontId="14" fillId="0" borderId="22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/>
    <xf numFmtId="0" fontId="14" fillId="0" borderId="22" xfId="0" applyFont="1" applyBorder="1" applyAlignment="1">
      <alignment vertical="center" wrapText="1"/>
    </xf>
    <xf numFmtId="0" fontId="12" fillId="4" borderId="22" xfId="0" applyFont="1" applyFill="1" applyBorder="1" applyAlignment="1">
      <alignment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2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2" xfId="0" applyFont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E63" sqref="E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138</v>
      </c>
      <c r="D1" s="85"/>
      <c r="E1" s="85"/>
      <c r="F1" s="12" t="s">
        <v>16</v>
      </c>
      <c r="G1" s="2" t="s">
        <v>17</v>
      </c>
      <c r="H1" s="86" t="s">
        <v>139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140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4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52">
        <v>200</v>
      </c>
      <c r="G6" s="52">
        <v>6.8</v>
      </c>
      <c r="H6" s="52">
        <v>7.5</v>
      </c>
      <c r="I6" s="52">
        <v>24.7</v>
      </c>
      <c r="J6" s="52">
        <v>192.6</v>
      </c>
      <c r="K6" s="53" t="s">
        <v>42</v>
      </c>
      <c r="L6" s="39"/>
    </row>
    <row r="7" spans="1:12" ht="15" x14ac:dyDescent="0.25">
      <c r="A7" s="23"/>
      <c r="B7" s="15"/>
      <c r="C7" s="11"/>
      <c r="D7" s="6"/>
      <c r="E7" s="49" t="s">
        <v>39</v>
      </c>
      <c r="F7" s="50">
        <v>15</v>
      </c>
      <c r="G7" s="50">
        <v>3.5</v>
      </c>
      <c r="H7" s="50">
        <v>4.4000000000000004</v>
      </c>
      <c r="I7" s="50">
        <v>0</v>
      </c>
      <c r="J7" s="50">
        <v>53.7</v>
      </c>
      <c r="K7" s="49" t="s">
        <v>40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0.2</v>
      </c>
      <c r="H8" s="50">
        <v>0</v>
      </c>
      <c r="I8" s="50">
        <v>6.5</v>
      </c>
      <c r="J8" s="50">
        <v>26.8</v>
      </c>
      <c r="K8" s="49" t="s">
        <v>44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45</v>
      </c>
      <c r="F9" s="50">
        <v>45</v>
      </c>
      <c r="G9" s="50">
        <v>3.4</v>
      </c>
      <c r="H9" s="50">
        <v>0.4</v>
      </c>
      <c r="I9" s="50">
        <v>22.1</v>
      </c>
      <c r="J9" s="50">
        <v>105.5</v>
      </c>
      <c r="K9" s="49" t="s">
        <v>46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47</v>
      </c>
      <c r="F10" s="50">
        <v>10</v>
      </c>
      <c r="G10" s="50">
        <v>0.1</v>
      </c>
      <c r="H10" s="50">
        <v>8.1999999999999993</v>
      </c>
      <c r="I10" s="50">
        <v>0.1</v>
      </c>
      <c r="J10" s="50">
        <v>74.8</v>
      </c>
      <c r="K10" s="49" t="s">
        <v>48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14</v>
      </c>
      <c r="H13" s="19">
        <f t="shared" si="0"/>
        <v>20.5</v>
      </c>
      <c r="I13" s="19">
        <f t="shared" si="0"/>
        <v>53.4</v>
      </c>
      <c r="J13" s="19">
        <f t="shared" si="0"/>
        <v>453.40000000000003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49</v>
      </c>
      <c r="F14" s="50">
        <v>60</v>
      </c>
      <c r="G14" s="50">
        <v>1.6</v>
      </c>
      <c r="H14" s="50">
        <v>6.1</v>
      </c>
      <c r="I14" s="50">
        <v>6.2</v>
      </c>
      <c r="J14" s="50">
        <v>85.7</v>
      </c>
      <c r="K14" s="49" t="s">
        <v>50</v>
      </c>
      <c r="L14" s="41"/>
    </row>
    <row r="15" spans="1:12" ht="15" x14ac:dyDescent="0.25">
      <c r="A15" s="23"/>
      <c r="B15" s="15"/>
      <c r="C15" s="11"/>
      <c r="D15" s="7" t="s">
        <v>27</v>
      </c>
      <c r="E15" s="49" t="s">
        <v>51</v>
      </c>
      <c r="F15" s="50">
        <v>250</v>
      </c>
      <c r="G15" s="50">
        <v>5.92</v>
      </c>
      <c r="H15" s="50">
        <v>7.25</v>
      </c>
      <c r="I15" s="50">
        <v>17.02</v>
      </c>
      <c r="J15" s="50">
        <v>156.9</v>
      </c>
      <c r="K15" s="49" t="s">
        <v>52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55</v>
      </c>
      <c r="F16" s="50">
        <v>60</v>
      </c>
      <c r="G16" s="50">
        <v>8.6999999999999993</v>
      </c>
      <c r="H16" s="50">
        <v>8.8000000000000007</v>
      </c>
      <c r="I16" s="50">
        <v>4.9000000000000004</v>
      </c>
      <c r="J16" s="50">
        <v>133.1</v>
      </c>
      <c r="K16" s="49" t="s">
        <v>56</v>
      </c>
      <c r="L16" s="41"/>
    </row>
    <row r="17" spans="1:12" ht="15" x14ac:dyDescent="0.25">
      <c r="A17" s="23"/>
      <c r="B17" s="15"/>
      <c r="C17" s="11"/>
      <c r="D17" s="7" t="s">
        <v>29</v>
      </c>
      <c r="E17" s="54" t="s">
        <v>53</v>
      </c>
      <c r="F17" s="50">
        <v>150</v>
      </c>
      <c r="G17" s="50">
        <v>3.2</v>
      </c>
      <c r="H17" s="50">
        <v>5.2</v>
      </c>
      <c r="I17" s="50">
        <v>19.8</v>
      </c>
      <c r="J17" s="50">
        <v>139.4</v>
      </c>
      <c r="K17" s="49" t="s">
        <v>54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57</v>
      </c>
      <c r="F18" s="50">
        <v>200</v>
      </c>
      <c r="G18" s="50">
        <v>0.5</v>
      </c>
      <c r="H18" s="50">
        <v>0</v>
      </c>
      <c r="I18" s="50">
        <v>19.8</v>
      </c>
      <c r="J18" s="50">
        <v>81</v>
      </c>
      <c r="K18" s="49" t="s">
        <v>58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45</v>
      </c>
      <c r="F19" s="50">
        <v>60</v>
      </c>
      <c r="G19" s="50">
        <v>4.5999999999999996</v>
      </c>
      <c r="H19" s="50">
        <v>0.5</v>
      </c>
      <c r="I19" s="50">
        <v>29.5</v>
      </c>
      <c r="J19" s="50">
        <v>140.6</v>
      </c>
      <c r="K19" s="49" t="s">
        <v>46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59</v>
      </c>
      <c r="F20" s="50">
        <v>150</v>
      </c>
      <c r="G20" s="50">
        <v>2.2999999999999998</v>
      </c>
      <c r="H20" s="50">
        <v>0.8</v>
      </c>
      <c r="I20" s="50">
        <v>31.5</v>
      </c>
      <c r="J20" s="50">
        <v>141.80000000000001</v>
      </c>
      <c r="K20" s="49" t="s">
        <v>46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26.819999999999997</v>
      </c>
      <c r="H23" s="19">
        <f t="shared" si="2"/>
        <v>28.65</v>
      </c>
      <c r="I23" s="19">
        <f t="shared" si="2"/>
        <v>128.72</v>
      </c>
      <c r="J23" s="19">
        <f t="shared" si="2"/>
        <v>878.5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1400</v>
      </c>
      <c r="G24" s="32">
        <f t="shared" ref="G24:J24" si="4">G13+G23</f>
        <v>40.819999999999993</v>
      </c>
      <c r="H24" s="32">
        <f t="shared" si="4"/>
        <v>49.15</v>
      </c>
      <c r="I24" s="32">
        <f t="shared" si="4"/>
        <v>182.12</v>
      </c>
      <c r="J24" s="32">
        <f t="shared" si="4"/>
        <v>1331.9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9" t="s">
        <v>63</v>
      </c>
      <c r="F25" s="50">
        <v>200</v>
      </c>
      <c r="G25" s="50">
        <v>5.8</v>
      </c>
      <c r="H25" s="50">
        <v>5.8</v>
      </c>
      <c r="I25" s="50">
        <v>33</v>
      </c>
      <c r="J25" s="50">
        <v>207.9</v>
      </c>
      <c r="K25" s="49" t="s">
        <v>64</v>
      </c>
      <c r="L25" s="39"/>
    </row>
    <row r="26" spans="1:12" ht="15" x14ac:dyDescent="0.25">
      <c r="A26" s="14"/>
      <c r="B26" s="15"/>
      <c r="C26" s="11"/>
      <c r="D26" s="6"/>
      <c r="E26" s="49" t="s">
        <v>61</v>
      </c>
      <c r="F26" s="50">
        <v>40</v>
      </c>
      <c r="G26" s="50">
        <v>4.8</v>
      </c>
      <c r="H26" s="50">
        <v>4</v>
      </c>
      <c r="I26" s="50">
        <v>0.3</v>
      </c>
      <c r="J26" s="50">
        <v>56.6</v>
      </c>
      <c r="K26" s="49" t="s">
        <v>62</v>
      </c>
      <c r="L26" s="41"/>
    </row>
    <row r="27" spans="1:12" ht="15" x14ac:dyDescent="0.25">
      <c r="A27" s="14"/>
      <c r="B27" s="15"/>
      <c r="C27" s="11"/>
      <c r="D27" s="7" t="s">
        <v>22</v>
      </c>
      <c r="E27" s="49" t="s">
        <v>65</v>
      </c>
      <c r="F27" s="50">
        <v>200</v>
      </c>
      <c r="G27" s="50">
        <v>4.5999999999999996</v>
      </c>
      <c r="H27" s="50">
        <v>3.6</v>
      </c>
      <c r="I27" s="50">
        <v>12.6</v>
      </c>
      <c r="J27" s="50">
        <v>100.4</v>
      </c>
      <c r="K27" s="49" t="s">
        <v>66</v>
      </c>
      <c r="L27" s="41"/>
    </row>
    <row r="28" spans="1:12" ht="15" x14ac:dyDescent="0.25">
      <c r="A28" s="14"/>
      <c r="B28" s="15"/>
      <c r="C28" s="11"/>
      <c r="D28" s="7" t="s">
        <v>23</v>
      </c>
      <c r="E28" s="49" t="s">
        <v>45</v>
      </c>
      <c r="F28" s="50">
        <v>45</v>
      </c>
      <c r="G28" s="50">
        <v>3.4</v>
      </c>
      <c r="H28" s="50">
        <v>0.4</v>
      </c>
      <c r="I28" s="50">
        <v>22.1</v>
      </c>
      <c r="J28" s="50">
        <v>105.5</v>
      </c>
      <c r="K28" s="49" t="s">
        <v>46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485</v>
      </c>
      <c r="G32" s="19">
        <f t="shared" ref="G32" si="6">SUM(G25:G31)</f>
        <v>18.599999999999998</v>
      </c>
      <c r="H32" s="19">
        <f t="shared" ref="H32" si="7">SUM(H25:H31)</f>
        <v>13.8</v>
      </c>
      <c r="I32" s="19">
        <f t="shared" ref="I32" si="8">SUM(I25:I31)</f>
        <v>68</v>
      </c>
      <c r="J32" s="19">
        <f t="shared" ref="J32:L32" si="9">SUM(J25:J31)</f>
        <v>470.4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67</v>
      </c>
      <c r="F33" s="50">
        <v>60</v>
      </c>
      <c r="G33" s="50">
        <v>0.5</v>
      </c>
      <c r="H33" s="50">
        <v>6.1</v>
      </c>
      <c r="I33" s="50">
        <v>4.3</v>
      </c>
      <c r="J33" s="50">
        <v>74.3</v>
      </c>
      <c r="K33" s="49" t="s">
        <v>68</v>
      </c>
      <c r="L33" s="41"/>
    </row>
    <row r="34" spans="1:12" ht="30" x14ac:dyDescent="0.25">
      <c r="A34" s="14"/>
      <c r="B34" s="15"/>
      <c r="C34" s="11"/>
      <c r="D34" s="7" t="s">
        <v>27</v>
      </c>
      <c r="E34" s="59" t="s">
        <v>69</v>
      </c>
      <c r="F34" s="50">
        <v>200</v>
      </c>
      <c r="G34" s="50">
        <v>4.7</v>
      </c>
      <c r="H34" s="50">
        <v>4.96</v>
      </c>
      <c r="I34" s="50">
        <v>10.119999999999999</v>
      </c>
      <c r="J34" s="50">
        <v>110.36</v>
      </c>
      <c r="K34" s="53" t="s">
        <v>70</v>
      </c>
      <c r="L34" s="41"/>
    </row>
    <row r="35" spans="1:12" ht="15" x14ac:dyDescent="0.25">
      <c r="A35" s="14"/>
      <c r="B35" s="15"/>
      <c r="C35" s="11"/>
      <c r="D35" s="7" t="s">
        <v>28</v>
      </c>
      <c r="E35" s="49" t="s">
        <v>73</v>
      </c>
      <c r="F35" s="50">
        <v>100</v>
      </c>
      <c r="G35" s="50">
        <v>12.8</v>
      </c>
      <c r="H35" s="50">
        <v>4.0999999999999996</v>
      </c>
      <c r="I35" s="50">
        <v>6.1</v>
      </c>
      <c r="J35" s="50">
        <v>112.3</v>
      </c>
      <c r="K35" s="49" t="s">
        <v>74</v>
      </c>
      <c r="L35" s="41"/>
    </row>
    <row r="36" spans="1:12" ht="15" x14ac:dyDescent="0.25">
      <c r="A36" s="14"/>
      <c r="B36" s="15"/>
      <c r="C36" s="11"/>
      <c r="D36" s="7" t="s">
        <v>29</v>
      </c>
      <c r="E36" s="49" t="s">
        <v>71</v>
      </c>
      <c r="F36" s="50">
        <v>150</v>
      </c>
      <c r="G36" s="50">
        <v>3.6</v>
      </c>
      <c r="H36" s="50">
        <v>4.8</v>
      </c>
      <c r="I36" s="50">
        <v>36.4</v>
      </c>
      <c r="J36" s="50">
        <v>203.5</v>
      </c>
      <c r="K36" s="49" t="s">
        <v>72</v>
      </c>
      <c r="L36" s="41"/>
    </row>
    <row r="37" spans="1:12" ht="15" x14ac:dyDescent="0.25">
      <c r="A37" s="14"/>
      <c r="B37" s="15"/>
      <c r="C37" s="11"/>
      <c r="D37" s="7" t="s">
        <v>30</v>
      </c>
      <c r="E37" s="49" t="s">
        <v>75</v>
      </c>
      <c r="F37" s="50">
        <v>200</v>
      </c>
      <c r="G37" s="50">
        <v>1</v>
      </c>
      <c r="H37" s="50">
        <v>0.1</v>
      </c>
      <c r="I37" s="50">
        <v>15.7</v>
      </c>
      <c r="J37" s="50">
        <v>66.900000000000006</v>
      </c>
      <c r="K37" s="49" t="s">
        <v>76</v>
      </c>
      <c r="L37" s="41"/>
    </row>
    <row r="38" spans="1:12" ht="15" x14ac:dyDescent="0.25">
      <c r="A38" s="14"/>
      <c r="B38" s="15"/>
      <c r="C38" s="11"/>
      <c r="D38" s="7" t="s">
        <v>31</v>
      </c>
      <c r="E38" s="49" t="s">
        <v>45</v>
      </c>
      <c r="F38" s="50">
        <v>60</v>
      </c>
      <c r="G38" s="50">
        <v>4.5999999999999996</v>
      </c>
      <c r="H38" s="50">
        <v>0.5</v>
      </c>
      <c r="I38" s="50">
        <v>29.5</v>
      </c>
      <c r="J38" s="50">
        <v>140.6</v>
      </c>
      <c r="K38" s="49" t="s">
        <v>46</v>
      </c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27.200000000000003</v>
      </c>
      <c r="H42" s="19">
        <f t="shared" ref="H42" si="11">SUM(H33:H41)</f>
        <v>20.56</v>
      </c>
      <c r="I42" s="19">
        <f t="shared" ref="I42" si="12">SUM(I33:I41)</f>
        <v>102.11999999999999</v>
      </c>
      <c r="J42" s="19">
        <f t="shared" ref="J42:L42" si="13">SUM(J33:J41)</f>
        <v>707.96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1255</v>
      </c>
      <c r="G43" s="32">
        <f t="shared" ref="G43" si="14">G32+G42</f>
        <v>45.8</v>
      </c>
      <c r="H43" s="32">
        <f t="shared" ref="H43" si="15">H32+H42</f>
        <v>34.36</v>
      </c>
      <c r="I43" s="32">
        <f t="shared" ref="I43" si="16">I32+I42</f>
        <v>170.12</v>
      </c>
      <c r="J43" s="32">
        <f t="shared" ref="J43:L43" si="17">J32+J42</f>
        <v>1178.3600000000001</v>
      </c>
      <c r="K43" s="32"/>
      <c r="L43" s="32">
        <f t="shared" si="17"/>
        <v>0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77</v>
      </c>
      <c r="F44" s="52">
        <v>200</v>
      </c>
      <c r="G44" s="52">
        <v>6</v>
      </c>
      <c r="H44" s="52">
        <v>6.4</v>
      </c>
      <c r="I44" s="52">
        <v>25.38</v>
      </c>
      <c r="J44" s="52">
        <v>183.52</v>
      </c>
      <c r="K44" s="53" t="s">
        <v>78</v>
      </c>
      <c r="L44" s="39"/>
    </row>
    <row r="45" spans="1:12" ht="15" x14ac:dyDescent="0.25">
      <c r="A45" s="23"/>
      <c r="B45" s="15"/>
      <c r="C45" s="11"/>
      <c r="D45" s="6"/>
      <c r="E45" s="49" t="s">
        <v>39</v>
      </c>
      <c r="F45" s="50">
        <v>15</v>
      </c>
      <c r="G45" s="50">
        <v>3.5</v>
      </c>
      <c r="H45" s="50">
        <v>4.4000000000000004</v>
      </c>
      <c r="I45" s="50">
        <v>0</v>
      </c>
      <c r="J45" s="50">
        <v>53.7</v>
      </c>
      <c r="K45" s="49" t="s">
        <v>40</v>
      </c>
      <c r="L45" s="41"/>
    </row>
    <row r="46" spans="1:12" ht="15" x14ac:dyDescent="0.25">
      <c r="A46" s="23"/>
      <c r="B46" s="15"/>
      <c r="C46" s="11"/>
      <c r="D46" s="7" t="s">
        <v>22</v>
      </c>
      <c r="E46" s="49" t="s">
        <v>43</v>
      </c>
      <c r="F46" s="50">
        <v>200</v>
      </c>
      <c r="G46" s="50">
        <v>0.2</v>
      </c>
      <c r="H46" s="50">
        <v>0</v>
      </c>
      <c r="I46" s="50">
        <v>6.5</v>
      </c>
      <c r="J46" s="50">
        <v>26.8</v>
      </c>
      <c r="K46" s="49" t="s">
        <v>44</v>
      </c>
      <c r="L46" s="41"/>
    </row>
    <row r="47" spans="1:12" ht="15" x14ac:dyDescent="0.25">
      <c r="A47" s="23"/>
      <c r="B47" s="15"/>
      <c r="C47" s="11"/>
      <c r="D47" s="7" t="s">
        <v>23</v>
      </c>
      <c r="E47" s="49" t="s">
        <v>45</v>
      </c>
      <c r="F47" s="50">
        <v>45</v>
      </c>
      <c r="G47" s="50">
        <v>3.4</v>
      </c>
      <c r="H47" s="50">
        <v>0.4</v>
      </c>
      <c r="I47" s="50">
        <v>22.1</v>
      </c>
      <c r="J47" s="50">
        <v>105.5</v>
      </c>
      <c r="K47" s="49" t="s">
        <v>46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9" t="s">
        <v>47</v>
      </c>
      <c r="F49" s="50">
        <v>10</v>
      </c>
      <c r="G49" s="50">
        <v>0.1</v>
      </c>
      <c r="H49" s="50">
        <v>7.2</v>
      </c>
      <c r="I49" s="50">
        <v>0.1</v>
      </c>
      <c r="J49" s="50">
        <v>66.099999999999994</v>
      </c>
      <c r="K49" s="49" t="s">
        <v>48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13.2</v>
      </c>
      <c r="H51" s="19">
        <f t="shared" ref="H51" si="19">SUM(H44:H50)</f>
        <v>18.400000000000002</v>
      </c>
      <c r="I51" s="19">
        <f t="shared" ref="I51" si="20">SUM(I44:I50)</f>
        <v>54.080000000000005</v>
      </c>
      <c r="J51" s="19">
        <f t="shared" ref="J51:L51" si="21">SUM(J44:J50)</f>
        <v>435.62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79</v>
      </c>
      <c r="F52" s="50">
        <v>60</v>
      </c>
      <c r="G52" s="50">
        <v>0.8</v>
      </c>
      <c r="H52" s="50">
        <v>2.7</v>
      </c>
      <c r="I52" s="50">
        <v>4.5999999999999996</v>
      </c>
      <c r="J52" s="50">
        <v>45.6</v>
      </c>
      <c r="K52" s="53" t="s">
        <v>80</v>
      </c>
      <c r="L52" s="41"/>
    </row>
    <row r="53" spans="1:12" ht="15" x14ac:dyDescent="0.25">
      <c r="A53" s="23"/>
      <c r="B53" s="15"/>
      <c r="C53" s="11"/>
      <c r="D53" s="7" t="s">
        <v>27</v>
      </c>
      <c r="E53" s="49" t="s">
        <v>81</v>
      </c>
      <c r="F53" s="50">
        <v>250</v>
      </c>
      <c r="G53" s="50">
        <v>9.83</v>
      </c>
      <c r="H53" s="50">
        <v>8.8800000000000008</v>
      </c>
      <c r="I53" s="50">
        <v>16.8</v>
      </c>
      <c r="J53" s="50">
        <v>169.34</v>
      </c>
      <c r="K53" s="49" t="s">
        <v>82</v>
      </c>
      <c r="L53" s="41"/>
    </row>
    <row r="54" spans="1:12" ht="15" x14ac:dyDescent="0.25">
      <c r="A54" s="23"/>
      <c r="B54" s="15"/>
      <c r="C54" s="11"/>
      <c r="D54" s="7" t="s">
        <v>28</v>
      </c>
      <c r="E54" s="49" t="s">
        <v>85</v>
      </c>
      <c r="F54" s="50">
        <v>80</v>
      </c>
      <c r="G54" s="50">
        <v>13.5</v>
      </c>
      <c r="H54" s="50">
        <v>13.1</v>
      </c>
      <c r="I54" s="50">
        <v>3.2</v>
      </c>
      <c r="J54" s="50">
        <v>185.6</v>
      </c>
      <c r="K54" s="49" t="s">
        <v>86</v>
      </c>
      <c r="L54" s="41"/>
    </row>
    <row r="55" spans="1:12" ht="15" x14ac:dyDescent="0.25">
      <c r="A55" s="23"/>
      <c r="B55" s="15"/>
      <c r="C55" s="11"/>
      <c r="D55" s="7" t="s">
        <v>29</v>
      </c>
      <c r="E55" s="49" t="s">
        <v>83</v>
      </c>
      <c r="F55" s="50">
        <v>150</v>
      </c>
      <c r="G55" s="50">
        <v>4.4000000000000004</v>
      </c>
      <c r="H55" s="50">
        <v>5.3</v>
      </c>
      <c r="I55" s="50">
        <v>30.5</v>
      </c>
      <c r="J55" s="50">
        <v>187.1</v>
      </c>
      <c r="K55" s="49" t="s">
        <v>84</v>
      </c>
      <c r="L55" s="41"/>
    </row>
    <row r="56" spans="1:12" ht="15" x14ac:dyDescent="0.25">
      <c r="A56" s="23"/>
      <c r="B56" s="15"/>
      <c r="C56" s="11"/>
      <c r="D56" s="7" t="s">
        <v>30</v>
      </c>
      <c r="E56" s="49" t="s">
        <v>57</v>
      </c>
      <c r="F56" s="50">
        <v>200</v>
      </c>
      <c r="G56" s="50">
        <v>0.5</v>
      </c>
      <c r="H56" s="50">
        <v>0</v>
      </c>
      <c r="I56" s="50">
        <v>19.8</v>
      </c>
      <c r="J56" s="50">
        <v>81</v>
      </c>
      <c r="K56" s="49" t="s">
        <v>58</v>
      </c>
      <c r="L56" s="41"/>
    </row>
    <row r="57" spans="1:12" ht="15" x14ac:dyDescent="0.25">
      <c r="A57" s="23"/>
      <c r="B57" s="15"/>
      <c r="C57" s="11"/>
      <c r="D57" s="7" t="s">
        <v>31</v>
      </c>
      <c r="E57" s="49" t="s">
        <v>45</v>
      </c>
      <c r="F57" s="50">
        <v>60</v>
      </c>
      <c r="G57" s="50">
        <v>4.5999999999999996</v>
      </c>
      <c r="H57" s="50">
        <v>0.5</v>
      </c>
      <c r="I57" s="50">
        <v>29.5</v>
      </c>
      <c r="J57" s="50">
        <v>140.6</v>
      </c>
      <c r="K57" s="49" t="s">
        <v>46</v>
      </c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33.630000000000003</v>
      </c>
      <c r="H61" s="19">
        <f t="shared" ref="H61" si="23">SUM(H52:H60)</f>
        <v>30.48</v>
      </c>
      <c r="I61" s="19">
        <f t="shared" ref="I61" si="24">SUM(I52:I60)</f>
        <v>104.39999999999999</v>
      </c>
      <c r="J61" s="19">
        <f t="shared" ref="J61:L61" si="25">SUM(J52:J60)</f>
        <v>809.24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1270</v>
      </c>
      <c r="G62" s="32">
        <f t="shared" ref="G62" si="26">G51+G61</f>
        <v>46.83</v>
      </c>
      <c r="H62" s="32">
        <f t="shared" ref="H62" si="27">H51+H61</f>
        <v>48.88</v>
      </c>
      <c r="I62" s="32">
        <f t="shared" ref="I62" si="28">I51+I61</f>
        <v>158.47999999999999</v>
      </c>
      <c r="J62" s="32">
        <f t="shared" ref="J62:L62" si="29">J51+J61</f>
        <v>1244.8600000000001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9" t="s">
        <v>87</v>
      </c>
      <c r="F63" s="52">
        <v>200</v>
      </c>
      <c r="G63" s="52">
        <v>5</v>
      </c>
      <c r="H63" s="52">
        <v>5.8</v>
      </c>
      <c r="I63" s="52">
        <v>24.1</v>
      </c>
      <c r="J63" s="52">
        <v>168.9</v>
      </c>
      <c r="K63" s="53" t="s">
        <v>88</v>
      </c>
      <c r="L63" s="39"/>
    </row>
    <row r="64" spans="1:12" ht="15" x14ac:dyDescent="0.25">
      <c r="A64" s="23"/>
      <c r="B64" s="15"/>
      <c r="C64" s="11"/>
      <c r="D64" s="6"/>
      <c r="E64" s="49" t="s">
        <v>89</v>
      </c>
      <c r="F64" s="50">
        <v>30</v>
      </c>
      <c r="G64" s="50">
        <v>1.95</v>
      </c>
      <c r="H64" s="50">
        <v>8.08</v>
      </c>
      <c r="I64" s="50">
        <v>14.11</v>
      </c>
      <c r="J64" s="50">
        <v>153.29</v>
      </c>
      <c r="K64" s="49" t="s">
        <v>46</v>
      </c>
      <c r="L64" s="41"/>
    </row>
    <row r="65" spans="1:12" ht="15" x14ac:dyDescent="0.25">
      <c r="A65" s="23"/>
      <c r="B65" s="15"/>
      <c r="C65" s="11"/>
      <c r="D65" s="7" t="s">
        <v>22</v>
      </c>
      <c r="E65" s="49" t="s">
        <v>43</v>
      </c>
      <c r="F65" s="50">
        <v>200</v>
      </c>
      <c r="G65" s="50">
        <v>0.2</v>
      </c>
      <c r="H65" s="50">
        <v>0</v>
      </c>
      <c r="I65" s="50">
        <v>6.4</v>
      </c>
      <c r="J65" s="50">
        <v>26.8</v>
      </c>
      <c r="K65" s="49" t="s">
        <v>44</v>
      </c>
      <c r="L65" s="41"/>
    </row>
    <row r="66" spans="1:12" ht="15" x14ac:dyDescent="0.25">
      <c r="A66" s="23"/>
      <c r="B66" s="15"/>
      <c r="C66" s="11"/>
      <c r="D66" s="7" t="s">
        <v>23</v>
      </c>
      <c r="E66" s="49" t="s">
        <v>45</v>
      </c>
      <c r="F66" s="50">
        <v>45</v>
      </c>
      <c r="G66" s="50">
        <v>3.4</v>
      </c>
      <c r="H66" s="50">
        <v>0.4</v>
      </c>
      <c r="I66" s="50">
        <v>22.1</v>
      </c>
      <c r="J66" s="50">
        <v>105.5</v>
      </c>
      <c r="K66" s="49" t="s">
        <v>46</v>
      </c>
      <c r="L66" s="41"/>
    </row>
    <row r="67" spans="1:12" ht="15" x14ac:dyDescent="0.25">
      <c r="A67" s="23"/>
      <c r="B67" s="15"/>
      <c r="C67" s="11"/>
      <c r="D67" s="7" t="s">
        <v>24</v>
      </c>
      <c r="E67" s="49" t="s">
        <v>47</v>
      </c>
      <c r="F67" s="50">
        <v>10</v>
      </c>
      <c r="G67" s="50">
        <v>0.1</v>
      </c>
      <c r="H67" s="50">
        <v>7.2</v>
      </c>
      <c r="I67" s="50">
        <v>0.1</v>
      </c>
      <c r="J67" s="50">
        <v>66.099999999999994</v>
      </c>
      <c r="K67" s="49" t="s">
        <v>48</v>
      </c>
      <c r="L67" s="41"/>
    </row>
    <row r="68" spans="1:12" ht="15" x14ac:dyDescent="0.25">
      <c r="A68" s="23"/>
      <c r="B68" s="15"/>
      <c r="C68" s="11"/>
      <c r="D68" s="6"/>
      <c r="E68" s="49"/>
      <c r="F68" s="50"/>
      <c r="G68" s="50"/>
      <c r="H68" s="50"/>
      <c r="I68" s="50"/>
      <c r="J68" s="50"/>
      <c r="K68" s="49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10.65</v>
      </c>
      <c r="H70" s="19">
        <f t="shared" ref="H70" si="31">SUM(H63:H69)</f>
        <v>21.48</v>
      </c>
      <c r="I70" s="19">
        <f t="shared" ref="I70" si="32">SUM(I63:I69)</f>
        <v>66.81</v>
      </c>
      <c r="J70" s="19">
        <f t="shared" ref="J70:L70" si="33">SUM(J63:J69)</f>
        <v>520.59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90</v>
      </c>
      <c r="F71" s="50">
        <v>30</v>
      </c>
      <c r="G71" s="50">
        <v>0.6</v>
      </c>
      <c r="H71" s="50">
        <v>0.1</v>
      </c>
      <c r="I71" s="50">
        <v>3.05</v>
      </c>
      <c r="J71" s="50">
        <v>15.65</v>
      </c>
      <c r="K71" s="49" t="s">
        <v>91</v>
      </c>
      <c r="L71" s="41"/>
    </row>
    <row r="72" spans="1:12" ht="15" x14ac:dyDescent="0.25">
      <c r="A72" s="23"/>
      <c r="B72" s="15"/>
      <c r="C72" s="11"/>
      <c r="D72" s="7" t="s">
        <v>27</v>
      </c>
      <c r="E72" s="49" t="s">
        <v>92</v>
      </c>
      <c r="F72" s="50">
        <v>250</v>
      </c>
      <c r="G72" s="50">
        <v>8.35</v>
      </c>
      <c r="H72" s="50">
        <v>5.75</v>
      </c>
      <c r="I72" s="50">
        <v>20.350000000000001</v>
      </c>
      <c r="J72" s="50">
        <v>166.42</v>
      </c>
      <c r="K72" s="49" t="s">
        <v>93</v>
      </c>
      <c r="L72" s="41"/>
    </row>
    <row r="73" spans="1:12" ht="30" x14ac:dyDescent="0.25">
      <c r="A73" s="23"/>
      <c r="B73" s="15"/>
      <c r="C73" s="11"/>
      <c r="D73" s="7" t="s">
        <v>28</v>
      </c>
      <c r="E73" s="61" t="s">
        <v>94</v>
      </c>
      <c r="F73" s="50">
        <v>200</v>
      </c>
      <c r="G73" s="50">
        <v>24.8</v>
      </c>
      <c r="H73" s="50">
        <v>6.2</v>
      </c>
      <c r="I73" s="50">
        <v>17.600000000000001</v>
      </c>
      <c r="J73" s="50">
        <v>225.7</v>
      </c>
      <c r="K73" s="53" t="s">
        <v>95</v>
      </c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62" t="s">
        <v>96</v>
      </c>
      <c r="F75" s="63">
        <v>180</v>
      </c>
      <c r="G75" s="63"/>
      <c r="H75" s="63"/>
      <c r="I75" s="63">
        <v>20.43</v>
      </c>
      <c r="J75" s="63">
        <v>84.6</v>
      </c>
      <c r="K75" s="49" t="s">
        <v>46</v>
      </c>
      <c r="L75" s="41"/>
    </row>
    <row r="76" spans="1:12" ht="15" x14ac:dyDescent="0.25">
      <c r="A76" s="23"/>
      <c r="B76" s="15"/>
      <c r="C76" s="11"/>
      <c r="D76" s="7" t="s">
        <v>31</v>
      </c>
      <c r="E76" s="49" t="s">
        <v>45</v>
      </c>
      <c r="F76" s="50">
        <v>60</v>
      </c>
      <c r="G76" s="50">
        <v>4.5999999999999996</v>
      </c>
      <c r="H76" s="50">
        <v>0.5</v>
      </c>
      <c r="I76" s="50">
        <v>29.5</v>
      </c>
      <c r="J76" s="50">
        <v>140.6</v>
      </c>
      <c r="K76" s="49" t="s">
        <v>46</v>
      </c>
      <c r="L76" s="41"/>
    </row>
    <row r="77" spans="1:12" ht="15" x14ac:dyDescent="0.25">
      <c r="A77" s="23"/>
      <c r="B77" s="15"/>
      <c r="C77" s="11"/>
      <c r="D77" s="7" t="s">
        <v>32</v>
      </c>
      <c r="E77" s="49" t="s">
        <v>97</v>
      </c>
      <c r="F77" s="50">
        <v>150</v>
      </c>
      <c r="G77" s="50">
        <v>0.62</v>
      </c>
      <c r="H77" s="50">
        <v>0.62</v>
      </c>
      <c r="I77" s="50">
        <v>14.75</v>
      </c>
      <c r="J77" s="50">
        <v>66.62</v>
      </c>
      <c r="K77" s="49" t="s">
        <v>46</v>
      </c>
      <c r="L77" s="41"/>
    </row>
    <row r="78" spans="1:12" ht="15" x14ac:dyDescent="0.25">
      <c r="A78" s="23"/>
      <c r="B78" s="15"/>
      <c r="C78" s="11"/>
      <c r="D78" s="64"/>
      <c r="E78" s="49"/>
      <c r="F78" s="50"/>
      <c r="G78" s="50"/>
      <c r="H78" s="50"/>
      <c r="I78" s="50"/>
      <c r="J78" s="50"/>
      <c r="K78" s="49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38.97</v>
      </c>
      <c r="H80" s="19">
        <f t="shared" ref="H80" si="35">SUM(H71:H79)</f>
        <v>13.17</v>
      </c>
      <c r="I80" s="19">
        <f t="shared" ref="I80" si="36">SUM(I71:I79)</f>
        <v>105.68</v>
      </c>
      <c r="J80" s="19">
        <f t="shared" ref="J80:L80" si="37">SUM(J71:J79)</f>
        <v>699.59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1355</v>
      </c>
      <c r="G81" s="32">
        <f t="shared" ref="G81" si="38">G70+G80</f>
        <v>49.62</v>
      </c>
      <c r="H81" s="32">
        <f t="shared" ref="H81" si="39">H70+H80</f>
        <v>34.65</v>
      </c>
      <c r="I81" s="32">
        <f t="shared" ref="I81" si="40">I70+I80</f>
        <v>172.49</v>
      </c>
      <c r="J81" s="32">
        <f t="shared" ref="J81:L81" si="41">J70+J80</f>
        <v>1220.18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98</v>
      </c>
      <c r="F82" s="52">
        <v>250</v>
      </c>
      <c r="G82" s="52">
        <v>6.87</v>
      </c>
      <c r="H82" s="52">
        <v>5.67</v>
      </c>
      <c r="I82" s="52">
        <v>22.32</v>
      </c>
      <c r="J82" s="52">
        <v>167.77</v>
      </c>
      <c r="K82" s="53" t="s">
        <v>99</v>
      </c>
      <c r="L82" s="39"/>
    </row>
    <row r="83" spans="1:12" ht="15" x14ac:dyDescent="0.25">
      <c r="A83" s="23"/>
      <c r="B83" s="15"/>
      <c r="C83" s="11"/>
      <c r="D83" s="6"/>
      <c r="E83" s="49" t="s">
        <v>39</v>
      </c>
      <c r="F83" s="50">
        <v>15</v>
      </c>
      <c r="G83" s="50">
        <v>3.5</v>
      </c>
      <c r="H83" s="50">
        <v>4.4000000000000004</v>
      </c>
      <c r="I83" s="50">
        <v>0</v>
      </c>
      <c r="J83" s="50">
        <v>53.7</v>
      </c>
      <c r="K83" s="49" t="s">
        <v>40</v>
      </c>
      <c r="L83" s="41"/>
    </row>
    <row r="84" spans="1:12" ht="15" x14ac:dyDescent="0.25">
      <c r="A84" s="23"/>
      <c r="B84" s="15"/>
      <c r="C84" s="11"/>
      <c r="D84" s="7" t="s">
        <v>22</v>
      </c>
      <c r="E84" s="49" t="s">
        <v>43</v>
      </c>
      <c r="F84" s="50">
        <v>200</v>
      </c>
      <c r="G84" s="50">
        <v>0.2</v>
      </c>
      <c r="H84" s="50">
        <v>0</v>
      </c>
      <c r="I84" s="50">
        <v>6.4</v>
      </c>
      <c r="J84" s="50">
        <v>26.8</v>
      </c>
      <c r="K84" s="49" t="s">
        <v>44</v>
      </c>
      <c r="L84" s="41"/>
    </row>
    <row r="85" spans="1:12" ht="15" x14ac:dyDescent="0.25">
      <c r="A85" s="23"/>
      <c r="B85" s="15"/>
      <c r="C85" s="11"/>
      <c r="D85" s="7" t="s">
        <v>23</v>
      </c>
      <c r="E85" s="49" t="s">
        <v>45</v>
      </c>
      <c r="F85" s="50">
        <v>45</v>
      </c>
      <c r="G85" s="50">
        <v>3.4</v>
      </c>
      <c r="H85" s="50">
        <v>0.4</v>
      </c>
      <c r="I85" s="50">
        <v>22.1</v>
      </c>
      <c r="J85" s="50">
        <v>105.5</v>
      </c>
      <c r="K85" s="49" t="s">
        <v>46</v>
      </c>
      <c r="L85" s="41"/>
    </row>
    <row r="86" spans="1:12" ht="15" x14ac:dyDescent="0.25">
      <c r="A86" s="23"/>
      <c r="B86" s="15"/>
      <c r="C86" s="11"/>
      <c r="D86" s="7" t="s">
        <v>24</v>
      </c>
      <c r="E86" s="49" t="s">
        <v>47</v>
      </c>
      <c r="F86" s="50">
        <v>10</v>
      </c>
      <c r="G86" s="50">
        <v>0.1</v>
      </c>
      <c r="H86" s="50">
        <v>7.2</v>
      </c>
      <c r="I86" s="50">
        <v>0.1</v>
      </c>
      <c r="J86" s="50">
        <v>66.099999999999994</v>
      </c>
      <c r="K86" s="49" t="s">
        <v>48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14.07</v>
      </c>
      <c r="H89" s="19">
        <f t="shared" ref="H89" si="43">SUM(H82:H88)</f>
        <v>17.670000000000002</v>
      </c>
      <c r="I89" s="19">
        <f t="shared" ref="I89" si="44">SUM(I82:I88)</f>
        <v>50.92</v>
      </c>
      <c r="J89" s="19">
        <f t="shared" ref="J89:L89" si="45">SUM(J82:J88)</f>
        <v>419.87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9" t="s">
        <v>100</v>
      </c>
      <c r="F91" s="50">
        <v>250</v>
      </c>
      <c r="G91" s="50">
        <v>10.55</v>
      </c>
      <c r="H91" s="50">
        <v>6.03</v>
      </c>
      <c r="I91" s="50">
        <v>32.229999999999997</v>
      </c>
      <c r="J91" s="50">
        <v>225.25</v>
      </c>
      <c r="K91" s="49" t="s">
        <v>101</v>
      </c>
      <c r="L91" s="41"/>
    </row>
    <row r="92" spans="1:12" ht="15" x14ac:dyDescent="0.25">
      <c r="A92" s="23"/>
      <c r="B92" s="15"/>
      <c r="C92" s="11"/>
      <c r="D92" s="7" t="s">
        <v>28</v>
      </c>
      <c r="E92" s="49" t="s">
        <v>102</v>
      </c>
      <c r="F92" s="50">
        <v>200</v>
      </c>
      <c r="G92" s="50">
        <v>22.1</v>
      </c>
      <c r="H92" s="50">
        <v>21.9</v>
      </c>
      <c r="I92" s="50">
        <v>13.2</v>
      </c>
      <c r="J92" s="50">
        <v>339.4</v>
      </c>
      <c r="K92" s="49" t="s">
        <v>103</v>
      </c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9" t="s">
        <v>57</v>
      </c>
      <c r="F94" s="50">
        <v>200</v>
      </c>
      <c r="G94" s="50">
        <v>0.5</v>
      </c>
      <c r="H94" s="50">
        <v>0</v>
      </c>
      <c r="I94" s="50">
        <v>19.8</v>
      </c>
      <c r="J94" s="50">
        <v>81</v>
      </c>
      <c r="K94" s="49" t="s">
        <v>58</v>
      </c>
      <c r="L94" s="41"/>
    </row>
    <row r="95" spans="1:12" ht="15" x14ac:dyDescent="0.25">
      <c r="A95" s="23"/>
      <c r="B95" s="15"/>
      <c r="C95" s="11"/>
      <c r="D95" s="7" t="s">
        <v>31</v>
      </c>
      <c r="E95" s="49" t="s">
        <v>45</v>
      </c>
      <c r="F95" s="50">
        <v>60</v>
      </c>
      <c r="G95" s="50">
        <v>4.5999999999999996</v>
      </c>
      <c r="H95" s="50">
        <v>0.5</v>
      </c>
      <c r="I95" s="50">
        <v>29.5</v>
      </c>
      <c r="J95" s="50">
        <v>140.6</v>
      </c>
      <c r="K95" s="49" t="s">
        <v>46</v>
      </c>
      <c r="L95" s="41"/>
    </row>
    <row r="96" spans="1:12" ht="15" x14ac:dyDescent="0.25">
      <c r="A96" s="23"/>
      <c r="B96" s="15"/>
      <c r="C96" s="11"/>
      <c r="D96" s="7" t="s">
        <v>32</v>
      </c>
      <c r="E96" s="49" t="s">
        <v>59</v>
      </c>
      <c r="F96" s="50">
        <v>150</v>
      </c>
      <c r="G96" s="50">
        <v>2.2999999999999998</v>
      </c>
      <c r="H96" s="50">
        <v>0.8</v>
      </c>
      <c r="I96" s="50">
        <v>31.5</v>
      </c>
      <c r="J96" s="50">
        <v>141.80000000000001</v>
      </c>
      <c r="K96" s="49" t="s">
        <v>46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40.050000000000004</v>
      </c>
      <c r="H99" s="19">
        <f t="shared" ref="H99" si="47">SUM(H90:H98)</f>
        <v>29.23</v>
      </c>
      <c r="I99" s="19">
        <f t="shared" ref="I99" si="48">SUM(I90:I98)</f>
        <v>126.22999999999999</v>
      </c>
      <c r="J99" s="19">
        <f t="shared" ref="J99:L99" si="49">SUM(J90:J98)</f>
        <v>928.05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1380</v>
      </c>
      <c r="G100" s="32">
        <f t="shared" ref="G100" si="50">G89+G99</f>
        <v>54.120000000000005</v>
      </c>
      <c r="H100" s="32">
        <f t="shared" ref="H100" si="51">H89+H99</f>
        <v>46.900000000000006</v>
      </c>
      <c r="I100" s="32">
        <f t="shared" ref="I100" si="52">I89+I99</f>
        <v>177.14999999999998</v>
      </c>
      <c r="J100" s="32">
        <f t="shared" ref="J100:L100" si="53">J89+J99</f>
        <v>1347.92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104</v>
      </c>
      <c r="F101" s="52">
        <v>200</v>
      </c>
      <c r="G101" s="52">
        <v>7.1</v>
      </c>
      <c r="H101" s="52">
        <v>5.8</v>
      </c>
      <c r="I101" s="52">
        <v>26.6</v>
      </c>
      <c r="J101" s="52">
        <v>187.3</v>
      </c>
      <c r="K101" s="53" t="s">
        <v>105</v>
      </c>
      <c r="L101" s="39"/>
    </row>
    <row r="102" spans="1:12" ht="15" x14ac:dyDescent="0.25">
      <c r="A102" s="23"/>
      <c r="B102" s="15"/>
      <c r="C102" s="11"/>
      <c r="D102" s="6"/>
      <c r="E102" s="49" t="s">
        <v>47</v>
      </c>
      <c r="F102" s="50">
        <v>10</v>
      </c>
      <c r="G102" s="50">
        <v>0.1</v>
      </c>
      <c r="H102" s="50">
        <v>7.2</v>
      </c>
      <c r="I102" s="50">
        <v>0.1</v>
      </c>
      <c r="J102" s="50">
        <v>66.099999999999994</v>
      </c>
      <c r="K102" s="49" t="s">
        <v>48</v>
      </c>
      <c r="L102" s="41"/>
    </row>
    <row r="103" spans="1:12" ht="15" x14ac:dyDescent="0.25">
      <c r="A103" s="23"/>
      <c r="B103" s="15"/>
      <c r="C103" s="11"/>
      <c r="D103" s="7" t="s">
        <v>22</v>
      </c>
      <c r="E103" s="49" t="s">
        <v>43</v>
      </c>
      <c r="F103" s="50">
        <v>200</v>
      </c>
      <c r="G103" s="50">
        <v>0.2</v>
      </c>
      <c r="H103" s="50">
        <v>0</v>
      </c>
      <c r="I103" s="50">
        <v>6.4</v>
      </c>
      <c r="J103" s="50">
        <v>26.8</v>
      </c>
      <c r="K103" s="49" t="s">
        <v>44</v>
      </c>
      <c r="L103" s="41"/>
    </row>
    <row r="104" spans="1:12" ht="15" x14ac:dyDescent="0.25">
      <c r="A104" s="23"/>
      <c r="B104" s="15"/>
      <c r="C104" s="11"/>
      <c r="D104" s="7" t="s">
        <v>23</v>
      </c>
      <c r="E104" s="49" t="s">
        <v>45</v>
      </c>
      <c r="F104" s="50">
        <v>45</v>
      </c>
      <c r="G104" s="50">
        <v>3.4</v>
      </c>
      <c r="H104" s="50">
        <v>0.4</v>
      </c>
      <c r="I104" s="50">
        <v>22.1</v>
      </c>
      <c r="J104" s="50">
        <v>105.5</v>
      </c>
      <c r="K104" s="49" t="s">
        <v>46</v>
      </c>
      <c r="L104" s="41"/>
    </row>
    <row r="105" spans="1:12" ht="15" x14ac:dyDescent="0.25">
      <c r="A105" s="23"/>
      <c r="B105" s="15"/>
      <c r="C105" s="11"/>
      <c r="D105" s="7" t="s">
        <v>24</v>
      </c>
      <c r="E105" s="49"/>
      <c r="F105" s="50"/>
      <c r="G105" s="50"/>
      <c r="H105" s="50"/>
      <c r="I105" s="50"/>
      <c r="J105" s="50"/>
      <c r="K105" s="49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455</v>
      </c>
      <c r="G108" s="19">
        <f t="shared" ref="G108:J108" si="54">SUM(G101:G107)</f>
        <v>10.799999999999999</v>
      </c>
      <c r="H108" s="19">
        <f t="shared" si="54"/>
        <v>13.4</v>
      </c>
      <c r="I108" s="19">
        <f t="shared" si="54"/>
        <v>55.2</v>
      </c>
      <c r="J108" s="19">
        <f t="shared" si="54"/>
        <v>385.7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0" t="s">
        <v>106</v>
      </c>
      <c r="F109" s="50">
        <v>60</v>
      </c>
      <c r="G109" s="50">
        <v>0.45</v>
      </c>
      <c r="H109" s="50">
        <v>7.4999999999999997E-2</v>
      </c>
      <c r="I109" s="50">
        <v>1.5</v>
      </c>
      <c r="J109" s="50">
        <v>8.4700000000000006</v>
      </c>
      <c r="K109" s="49" t="s">
        <v>107</v>
      </c>
      <c r="L109" s="41"/>
    </row>
    <row r="110" spans="1:12" ht="15" x14ac:dyDescent="0.25">
      <c r="A110" s="23"/>
      <c r="B110" s="15"/>
      <c r="C110" s="11"/>
      <c r="D110" s="7" t="s">
        <v>27</v>
      </c>
      <c r="E110" s="49" t="s">
        <v>108</v>
      </c>
      <c r="F110" s="50">
        <v>250</v>
      </c>
      <c r="G110" s="50">
        <v>6.17</v>
      </c>
      <c r="H110" s="50">
        <v>7.22</v>
      </c>
      <c r="I110" s="50">
        <v>14.07</v>
      </c>
      <c r="J110" s="50">
        <v>146.1</v>
      </c>
      <c r="K110" s="49" t="s">
        <v>109</v>
      </c>
      <c r="L110" s="41"/>
    </row>
    <row r="111" spans="1:12" ht="15" x14ac:dyDescent="0.25">
      <c r="A111" s="23"/>
      <c r="B111" s="15"/>
      <c r="C111" s="11"/>
      <c r="D111" s="7" t="s">
        <v>28</v>
      </c>
      <c r="E111" s="49" t="s">
        <v>110</v>
      </c>
      <c r="F111" s="50">
        <v>200</v>
      </c>
      <c r="G111" s="50">
        <v>27.3</v>
      </c>
      <c r="H111" s="50">
        <v>8.1</v>
      </c>
      <c r="I111" s="50">
        <v>33.200000000000003</v>
      </c>
      <c r="J111" s="50">
        <v>314.60000000000002</v>
      </c>
      <c r="K111" s="49" t="s">
        <v>111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9" t="s">
        <v>112</v>
      </c>
      <c r="F113" s="50">
        <v>200</v>
      </c>
      <c r="G113" s="50">
        <v>0.5</v>
      </c>
      <c r="H113" s="50">
        <v>0</v>
      </c>
      <c r="I113" s="50">
        <v>19.8</v>
      </c>
      <c r="J113" s="50">
        <v>81</v>
      </c>
      <c r="K113" s="49" t="s">
        <v>58</v>
      </c>
      <c r="L113" s="41"/>
    </row>
    <row r="114" spans="1:12" ht="15" x14ac:dyDescent="0.25">
      <c r="A114" s="23"/>
      <c r="B114" s="15"/>
      <c r="C114" s="11"/>
      <c r="D114" s="7" t="s">
        <v>31</v>
      </c>
      <c r="E114" s="49" t="s">
        <v>45</v>
      </c>
      <c r="F114" s="50">
        <v>60</v>
      </c>
      <c r="G114" s="50">
        <v>4.5999999999999996</v>
      </c>
      <c r="H114" s="50">
        <v>0.5</v>
      </c>
      <c r="I114" s="50">
        <v>29.5</v>
      </c>
      <c r="J114" s="50">
        <v>140.6</v>
      </c>
      <c r="K114" s="49" t="s">
        <v>46</v>
      </c>
      <c r="L114" s="41"/>
    </row>
    <row r="115" spans="1:12" ht="15" x14ac:dyDescent="0.25">
      <c r="A115" s="23"/>
      <c r="B115" s="15"/>
      <c r="C115" s="11"/>
      <c r="D115" s="7" t="s">
        <v>32</v>
      </c>
      <c r="E115" s="49" t="s">
        <v>97</v>
      </c>
      <c r="F115" s="50">
        <v>150</v>
      </c>
      <c r="G115" s="50">
        <v>0.62</v>
      </c>
      <c r="H115" s="50">
        <v>0.62</v>
      </c>
      <c r="I115" s="50">
        <v>14.75</v>
      </c>
      <c r="J115" s="50">
        <v>66.62</v>
      </c>
      <c r="K115" s="49" t="s">
        <v>46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39.64</v>
      </c>
      <c r="H118" s="19">
        <f t="shared" si="56"/>
        <v>16.515000000000001</v>
      </c>
      <c r="I118" s="19">
        <f t="shared" si="56"/>
        <v>112.82000000000001</v>
      </c>
      <c r="J118" s="19">
        <f t="shared" si="56"/>
        <v>757.3900000000001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1375</v>
      </c>
      <c r="G119" s="32">
        <f t="shared" ref="G119" si="58">G108+G118</f>
        <v>50.44</v>
      </c>
      <c r="H119" s="32">
        <f t="shared" ref="H119" si="59">H108+H118</f>
        <v>29.914999999999999</v>
      </c>
      <c r="I119" s="32">
        <f t="shared" ref="I119" si="60">I108+I118</f>
        <v>168.02</v>
      </c>
      <c r="J119" s="32">
        <f t="shared" ref="J119:L119" si="61">J108+J118</f>
        <v>1143.0900000000001</v>
      </c>
      <c r="K119" s="32"/>
      <c r="L119" s="32">
        <f t="shared" si="61"/>
        <v>0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113</v>
      </c>
      <c r="F120" s="52">
        <v>200</v>
      </c>
      <c r="G120" s="52">
        <v>8.1999999999999993</v>
      </c>
      <c r="H120" s="52">
        <v>9.1999999999999993</v>
      </c>
      <c r="I120" s="52">
        <v>38.6</v>
      </c>
      <c r="J120" s="52">
        <v>270.3</v>
      </c>
      <c r="K120" s="53" t="s">
        <v>114</v>
      </c>
      <c r="L120" s="39"/>
    </row>
    <row r="121" spans="1:12" ht="15" x14ac:dyDescent="0.25">
      <c r="A121" s="14"/>
      <c r="B121" s="15"/>
      <c r="C121" s="11"/>
      <c r="D121" s="6"/>
      <c r="E121" s="49" t="s">
        <v>39</v>
      </c>
      <c r="F121" s="50">
        <v>15</v>
      </c>
      <c r="G121" s="50">
        <v>3.5</v>
      </c>
      <c r="H121" s="50">
        <v>4.4000000000000004</v>
      </c>
      <c r="I121" s="50">
        <v>0</v>
      </c>
      <c r="J121" s="50">
        <v>53.7</v>
      </c>
      <c r="K121" s="49" t="s">
        <v>40</v>
      </c>
      <c r="L121" s="41"/>
    </row>
    <row r="122" spans="1:12" ht="15" x14ac:dyDescent="0.25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0.2</v>
      </c>
      <c r="H122" s="50">
        <v>0</v>
      </c>
      <c r="I122" s="50">
        <v>6.4</v>
      </c>
      <c r="J122" s="50">
        <v>26.8</v>
      </c>
      <c r="K122" s="49" t="s">
        <v>44</v>
      </c>
      <c r="L122" s="41"/>
    </row>
    <row r="123" spans="1:12" ht="15" x14ac:dyDescent="0.25">
      <c r="A123" s="14"/>
      <c r="B123" s="15"/>
      <c r="C123" s="11"/>
      <c r="D123" s="7" t="s">
        <v>23</v>
      </c>
      <c r="E123" s="49" t="s">
        <v>45</v>
      </c>
      <c r="F123" s="50">
        <v>70</v>
      </c>
      <c r="G123" s="50">
        <v>5.28</v>
      </c>
      <c r="H123" s="50">
        <v>0.62</v>
      </c>
      <c r="I123" s="50">
        <v>34.299999999999997</v>
      </c>
      <c r="J123" s="50">
        <v>164</v>
      </c>
      <c r="K123" s="49" t="s">
        <v>46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9" t="s">
        <v>47</v>
      </c>
      <c r="F124" s="50">
        <v>10</v>
      </c>
      <c r="G124" s="50">
        <v>0.1</v>
      </c>
      <c r="H124" s="50">
        <v>7.2</v>
      </c>
      <c r="I124" s="50">
        <v>0.1</v>
      </c>
      <c r="J124" s="50">
        <v>66.099999999999994</v>
      </c>
      <c r="K124" s="49" t="s">
        <v>48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495</v>
      </c>
      <c r="G127" s="19">
        <f t="shared" ref="G127:J127" si="62">SUM(G120:G126)</f>
        <v>17.28</v>
      </c>
      <c r="H127" s="19">
        <f t="shared" si="62"/>
        <v>21.419999999999998</v>
      </c>
      <c r="I127" s="19">
        <f t="shared" si="62"/>
        <v>79.399999999999991</v>
      </c>
      <c r="J127" s="19">
        <f t="shared" si="62"/>
        <v>580.9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9" t="s">
        <v>115</v>
      </c>
      <c r="F129" s="50">
        <v>250</v>
      </c>
      <c r="G129" s="50">
        <v>2.25</v>
      </c>
      <c r="H129" s="50">
        <v>5.35</v>
      </c>
      <c r="I129" s="50">
        <v>12.32</v>
      </c>
      <c r="J129" s="50">
        <v>110.37</v>
      </c>
      <c r="K129" s="49" t="s">
        <v>116</v>
      </c>
      <c r="L129" s="41"/>
    </row>
    <row r="130" spans="1:12" ht="15" x14ac:dyDescent="0.25">
      <c r="A130" s="14"/>
      <c r="B130" s="15"/>
      <c r="C130" s="11"/>
      <c r="D130" s="7" t="s">
        <v>28</v>
      </c>
      <c r="E130" s="49" t="s">
        <v>85</v>
      </c>
      <c r="F130" s="50">
        <v>80</v>
      </c>
      <c r="G130" s="50">
        <v>13.5</v>
      </c>
      <c r="H130" s="50">
        <v>13.1</v>
      </c>
      <c r="I130" s="50">
        <v>3.2</v>
      </c>
      <c r="J130" s="50">
        <v>185.6</v>
      </c>
      <c r="K130" s="49" t="s">
        <v>86</v>
      </c>
      <c r="L130" s="41"/>
    </row>
    <row r="131" spans="1:12" ht="15" x14ac:dyDescent="0.25">
      <c r="A131" s="14"/>
      <c r="B131" s="15"/>
      <c r="C131" s="11"/>
      <c r="D131" s="7" t="s">
        <v>29</v>
      </c>
      <c r="E131" s="49" t="s">
        <v>53</v>
      </c>
      <c r="F131" s="50">
        <v>150</v>
      </c>
      <c r="G131" s="50">
        <v>3.2</v>
      </c>
      <c r="H131" s="50">
        <v>5.2</v>
      </c>
      <c r="I131" s="50">
        <v>19.8</v>
      </c>
      <c r="J131" s="50">
        <v>139.4</v>
      </c>
      <c r="K131" s="49" t="s">
        <v>54</v>
      </c>
      <c r="L131" s="41"/>
    </row>
    <row r="132" spans="1:12" ht="15" x14ac:dyDescent="0.25">
      <c r="A132" s="14"/>
      <c r="B132" s="15"/>
      <c r="C132" s="11"/>
      <c r="D132" s="7" t="s">
        <v>30</v>
      </c>
      <c r="E132" s="49" t="s">
        <v>75</v>
      </c>
      <c r="F132" s="50">
        <v>200</v>
      </c>
      <c r="G132" s="50">
        <v>1</v>
      </c>
      <c r="H132" s="50">
        <v>0.1</v>
      </c>
      <c r="I132" s="50">
        <v>15.7</v>
      </c>
      <c r="J132" s="50">
        <v>66.900000000000006</v>
      </c>
      <c r="K132" s="49" t="s">
        <v>76</v>
      </c>
      <c r="L132" s="41"/>
    </row>
    <row r="133" spans="1:12" ht="15" x14ac:dyDescent="0.25">
      <c r="A133" s="14"/>
      <c r="B133" s="15"/>
      <c r="C133" s="11"/>
      <c r="D133" s="7" t="s">
        <v>31</v>
      </c>
      <c r="E133" s="49" t="s">
        <v>45</v>
      </c>
      <c r="F133" s="50">
        <v>60</v>
      </c>
      <c r="G133" s="50">
        <v>4.5999999999999996</v>
      </c>
      <c r="H133" s="50">
        <v>0.5</v>
      </c>
      <c r="I133" s="50">
        <v>29.5</v>
      </c>
      <c r="J133" s="50">
        <v>140.6</v>
      </c>
      <c r="K133" s="49" t="s">
        <v>46</v>
      </c>
      <c r="L133" s="41"/>
    </row>
    <row r="134" spans="1:12" ht="15" x14ac:dyDescent="0.25">
      <c r="A134" s="14"/>
      <c r="B134" s="15"/>
      <c r="C134" s="11"/>
      <c r="D134" s="7" t="s">
        <v>32</v>
      </c>
      <c r="E134" s="49" t="s">
        <v>59</v>
      </c>
      <c r="F134" s="50">
        <v>150</v>
      </c>
      <c r="G134" s="50">
        <v>2.2999999999999998</v>
      </c>
      <c r="H134" s="50">
        <v>0.8</v>
      </c>
      <c r="I134" s="50">
        <v>31.5</v>
      </c>
      <c r="J134" s="50">
        <v>141.80000000000001</v>
      </c>
      <c r="K134" s="49" t="s">
        <v>46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26.849999999999998</v>
      </c>
      <c r="H137" s="19">
        <f t="shared" si="64"/>
        <v>25.05</v>
      </c>
      <c r="I137" s="19">
        <f t="shared" si="64"/>
        <v>112.02</v>
      </c>
      <c r="J137" s="19">
        <f t="shared" si="64"/>
        <v>784.67000000000007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1385</v>
      </c>
      <c r="G138" s="32">
        <f t="shared" ref="G138" si="66">G127+G137</f>
        <v>44.129999999999995</v>
      </c>
      <c r="H138" s="32">
        <f t="shared" ref="H138" si="67">H127+H137</f>
        <v>46.47</v>
      </c>
      <c r="I138" s="32">
        <f t="shared" ref="I138" si="68">I127+I137</f>
        <v>191.42</v>
      </c>
      <c r="J138" s="32">
        <f t="shared" ref="J138:L138" si="69">J127+J137</f>
        <v>1365.5700000000002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74" t="s">
        <v>117</v>
      </c>
      <c r="F139" s="72">
        <v>250</v>
      </c>
      <c r="G139" s="72">
        <v>6.12</v>
      </c>
      <c r="H139" s="72">
        <v>5.62</v>
      </c>
      <c r="I139" s="72">
        <v>22.97</v>
      </c>
      <c r="J139" s="72">
        <v>166.85</v>
      </c>
      <c r="K139" s="73" t="s">
        <v>118</v>
      </c>
      <c r="L139" s="39"/>
    </row>
    <row r="140" spans="1:12" ht="15.75" thickBot="1" x14ac:dyDescent="0.3">
      <c r="A140" s="23"/>
      <c r="B140" s="15"/>
      <c r="C140" s="11"/>
      <c r="D140" s="6"/>
      <c r="E140" s="71" t="s">
        <v>47</v>
      </c>
      <c r="F140" s="72">
        <v>10</v>
      </c>
      <c r="G140" s="72">
        <v>0.1</v>
      </c>
      <c r="H140" s="72">
        <v>7.2</v>
      </c>
      <c r="I140" s="72">
        <v>0.1</v>
      </c>
      <c r="J140" s="72">
        <v>66.099999999999994</v>
      </c>
      <c r="K140" s="49" t="s">
        <v>48</v>
      </c>
      <c r="L140" s="41"/>
    </row>
    <row r="141" spans="1:12" ht="15" x14ac:dyDescent="0.25">
      <c r="A141" s="23"/>
      <c r="B141" s="15"/>
      <c r="C141" s="11"/>
      <c r="D141" s="7" t="s">
        <v>22</v>
      </c>
      <c r="E141" s="49" t="s">
        <v>43</v>
      </c>
      <c r="F141" s="50">
        <v>200</v>
      </c>
      <c r="G141" s="50">
        <v>0.2</v>
      </c>
      <c r="H141" s="50">
        <v>0</v>
      </c>
      <c r="I141" s="50">
        <v>6.4</v>
      </c>
      <c r="J141" s="50">
        <v>26.8</v>
      </c>
      <c r="K141" s="49" t="s">
        <v>44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45</v>
      </c>
      <c r="F142" s="50">
        <v>45</v>
      </c>
      <c r="G142" s="50">
        <v>3.4</v>
      </c>
      <c r="H142" s="50">
        <v>0.4</v>
      </c>
      <c r="I142" s="50">
        <v>22.1</v>
      </c>
      <c r="J142" s="50">
        <v>105.5</v>
      </c>
      <c r="K142" s="49" t="s">
        <v>46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9.82</v>
      </c>
      <c r="H146" s="19">
        <f t="shared" si="70"/>
        <v>13.22</v>
      </c>
      <c r="I146" s="19">
        <f t="shared" si="70"/>
        <v>51.57</v>
      </c>
      <c r="J146" s="19">
        <f t="shared" si="70"/>
        <v>365.25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.75" thickBot="1" x14ac:dyDescent="0.3">
      <c r="A148" s="23"/>
      <c r="B148" s="15"/>
      <c r="C148" s="11"/>
      <c r="D148" s="7" t="s">
        <v>27</v>
      </c>
      <c r="E148" s="71" t="s">
        <v>119</v>
      </c>
      <c r="F148" s="72">
        <v>250</v>
      </c>
      <c r="G148" s="72">
        <v>7.6</v>
      </c>
      <c r="H148" s="72">
        <v>7.27</v>
      </c>
      <c r="I148" s="72">
        <v>15.87</v>
      </c>
      <c r="J148" s="72">
        <v>159.47</v>
      </c>
      <c r="K148" s="73" t="s">
        <v>120</v>
      </c>
      <c r="L148" s="41"/>
    </row>
    <row r="149" spans="1:12" ht="15.75" thickBot="1" x14ac:dyDescent="0.3">
      <c r="A149" s="23"/>
      <c r="B149" s="15"/>
      <c r="C149" s="11"/>
      <c r="D149" s="7" t="s">
        <v>28</v>
      </c>
      <c r="E149" s="71" t="s">
        <v>123</v>
      </c>
      <c r="F149" s="72">
        <v>75</v>
      </c>
      <c r="G149" s="72">
        <v>14.4</v>
      </c>
      <c r="H149" s="72">
        <v>3.2</v>
      </c>
      <c r="I149" s="72">
        <v>10.1</v>
      </c>
      <c r="J149" s="72">
        <v>126.4</v>
      </c>
      <c r="K149" s="73" t="s">
        <v>124</v>
      </c>
      <c r="L149" s="41"/>
    </row>
    <row r="150" spans="1:12" ht="15.75" thickBot="1" x14ac:dyDescent="0.3">
      <c r="A150" s="23"/>
      <c r="B150" s="15"/>
      <c r="C150" s="11"/>
      <c r="D150" s="7" t="s">
        <v>29</v>
      </c>
      <c r="E150" s="71" t="s">
        <v>121</v>
      </c>
      <c r="F150" s="72">
        <v>150</v>
      </c>
      <c r="G150" s="72">
        <v>8.3000000000000007</v>
      </c>
      <c r="H150" s="72">
        <v>6.3</v>
      </c>
      <c r="I150" s="72">
        <v>36</v>
      </c>
      <c r="J150" s="72">
        <v>233.7</v>
      </c>
      <c r="K150" s="73" t="s">
        <v>122</v>
      </c>
      <c r="L150" s="41"/>
    </row>
    <row r="151" spans="1:12" ht="15.75" thickBot="1" x14ac:dyDescent="0.3">
      <c r="A151" s="23"/>
      <c r="B151" s="15"/>
      <c r="C151" s="11"/>
      <c r="D151" s="7" t="s">
        <v>30</v>
      </c>
      <c r="E151" s="75" t="s">
        <v>125</v>
      </c>
      <c r="F151" s="76">
        <v>200</v>
      </c>
      <c r="G151" s="76">
        <v>0.03</v>
      </c>
      <c r="H151" s="76">
        <v>0</v>
      </c>
      <c r="I151" s="76">
        <v>23</v>
      </c>
      <c r="J151" s="76">
        <v>92.1</v>
      </c>
      <c r="K151" s="49" t="s">
        <v>46</v>
      </c>
      <c r="L151" s="41"/>
    </row>
    <row r="152" spans="1:12" ht="15" x14ac:dyDescent="0.25">
      <c r="A152" s="23"/>
      <c r="B152" s="15"/>
      <c r="C152" s="11"/>
      <c r="D152" s="7" t="s">
        <v>31</v>
      </c>
      <c r="E152" s="49" t="s">
        <v>45</v>
      </c>
      <c r="F152" s="50">
        <v>60</v>
      </c>
      <c r="G152" s="50">
        <v>4.5999999999999996</v>
      </c>
      <c r="H152" s="50">
        <v>0.5</v>
      </c>
      <c r="I152" s="50">
        <v>29.5</v>
      </c>
      <c r="J152" s="50">
        <v>140.6</v>
      </c>
      <c r="K152" s="49" t="s">
        <v>46</v>
      </c>
      <c r="L152" s="41"/>
    </row>
    <row r="153" spans="1:12" ht="15" x14ac:dyDescent="0.25">
      <c r="A153" s="23"/>
      <c r="B153" s="15"/>
      <c r="C153" s="11"/>
      <c r="D153" s="7" t="s">
        <v>32</v>
      </c>
      <c r="E153" s="49" t="s">
        <v>97</v>
      </c>
      <c r="F153" s="50">
        <v>150</v>
      </c>
      <c r="G153" s="50">
        <v>0.62</v>
      </c>
      <c r="H153" s="50">
        <v>0.62</v>
      </c>
      <c r="I153" s="50">
        <v>14.75</v>
      </c>
      <c r="J153" s="50">
        <v>66.62</v>
      </c>
      <c r="K153" s="49" t="s">
        <v>46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885</v>
      </c>
      <c r="G156" s="19">
        <f t="shared" ref="G156:J156" si="72">SUM(G147:G155)</f>
        <v>35.549999999999997</v>
      </c>
      <c r="H156" s="19">
        <f t="shared" si="72"/>
        <v>17.89</v>
      </c>
      <c r="I156" s="19">
        <f t="shared" si="72"/>
        <v>129.22</v>
      </c>
      <c r="J156" s="19">
        <f t="shared" si="72"/>
        <v>818.89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1390</v>
      </c>
      <c r="G157" s="32">
        <f t="shared" ref="G157" si="74">G146+G156</f>
        <v>45.37</v>
      </c>
      <c r="H157" s="32">
        <f t="shared" ref="H157" si="75">H146+H156</f>
        <v>31.11</v>
      </c>
      <c r="I157" s="32">
        <f t="shared" ref="I157" si="76">I146+I156</f>
        <v>180.79</v>
      </c>
      <c r="J157" s="32">
        <f t="shared" ref="J157:L157" si="77">J146+J156</f>
        <v>1184.1399999999999</v>
      </c>
      <c r="K157" s="32"/>
      <c r="L157" s="32">
        <f t="shared" si="77"/>
        <v>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41</v>
      </c>
      <c r="F158" s="52">
        <v>200</v>
      </c>
      <c r="G158" s="52">
        <v>6.8</v>
      </c>
      <c r="H158" s="52">
        <v>7.5</v>
      </c>
      <c r="I158" s="52">
        <v>24.7</v>
      </c>
      <c r="J158" s="52">
        <v>192.6</v>
      </c>
      <c r="K158" s="53" t="s">
        <v>42</v>
      </c>
      <c r="L158" s="39"/>
    </row>
    <row r="159" spans="1:12" ht="15" x14ac:dyDescent="0.25">
      <c r="A159" s="23"/>
      <c r="B159" s="15"/>
      <c r="C159" s="11"/>
      <c r="D159" s="6"/>
      <c r="E159" s="49" t="s">
        <v>61</v>
      </c>
      <c r="F159" s="50">
        <v>40</v>
      </c>
      <c r="G159" s="50">
        <v>4.8</v>
      </c>
      <c r="H159" s="50">
        <v>4</v>
      </c>
      <c r="I159" s="50">
        <v>0.3</v>
      </c>
      <c r="J159" s="50">
        <v>56.6</v>
      </c>
      <c r="K159" s="49" t="s">
        <v>62</v>
      </c>
      <c r="L159" s="41"/>
    </row>
    <row r="160" spans="1:12" ht="15" x14ac:dyDescent="0.25">
      <c r="A160" s="23"/>
      <c r="B160" s="15"/>
      <c r="C160" s="11"/>
      <c r="D160" s="7" t="s">
        <v>22</v>
      </c>
      <c r="E160" s="49" t="s">
        <v>43</v>
      </c>
      <c r="F160" s="50">
        <v>200</v>
      </c>
      <c r="G160" s="50">
        <v>0.2</v>
      </c>
      <c r="H160" s="50">
        <v>0</v>
      </c>
      <c r="I160" s="50">
        <v>6.4</v>
      </c>
      <c r="J160" s="50">
        <v>26.8</v>
      </c>
      <c r="K160" s="49" t="s">
        <v>44</v>
      </c>
      <c r="L160" s="41"/>
    </row>
    <row r="161" spans="1:12" ht="15.75" thickBot="1" x14ac:dyDescent="0.3">
      <c r="A161" s="23"/>
      <c r="B161" s="15"/>
      <c r="C161" s="11"/>
      <c r="D161" s="7" t="s">
        <v>23</v>
      </c>
      <c r="E161" s="71" t="s">
        <v>45</v>
      </c>
      <c r="F161" s="72">
        <v>60</v>
      </c>
      <c r="G161" s="72">
        <v>4.5999999999999996</v>
      </c>
      <c r="H161" s="72">
        <v>0.5</v>
      </c>
      <c r="I161" s="72">
        <v>29.5</v>
      </c>
      <c r="J161" s="72">
        <v>140.6</v>
      </c>
      <c r="K161" s="49" t="s">
        <v>46</v>
      </c>
      <c r="L161" s="41"/>
    </row>
    <row r="162" spans="1:12" ht="15" x14ac:dyDescent="0.25">
      <c r="A162" s="23"/>
      <c r="B162" s="15"/>
      <c r="C162" s="11"/>
      <c r="D162" s="7" t="s">
        <v>24</v>
      </c>
      <c r="E162" s="49" t="s">
        <v>47</v>
      </c>
      <c r="F162" s="50">
        <v>10</v>
      </c>
      <c r="G162" s="50">
        <v>0.1</v>
      </c>
      <c r="H162" s="50">
        <v>7.2</v>
      </c>
      <c r="I162" s="50">
        <v>0.1</v>
      </c>
      <c r="J162" s="50">
        <v>66.099999999999994</v>
      </c>
      <c r="K162" s="49" t="s">
        <v>48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16.5</v>
      </c>
      <c r="H165" s="19">
        <f t="shared" si="78"/>
        <v>19.2</v>
      </c>
      <c r="I165" s="19">
        <f t="shared" si="78"/>
        <v>61</v>
      </c>
      <c r="J165" s="19">
        <f t="shared" si="78"/>
        <v>482.70000000000005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4" t="s">
        <v>126</v>
      </c>
      <c r="F166" s="72">
        <v>60</v>
      </c>
      <c r="G166" s="72">
        <v>1</v>
      </c>
      <c r="H166" s="72">
        <v>6.1</v>
      </c>
      <c r="I166" s="72">
        <v>5.8</v>
      </c>
      <c r="J166" s="72">
        <v>81.5</v>
      </c>
      <c r="K166" s="73" t="s">
        <v>127</v>
      </c>
      <c r="L166" s="41"/>
    </row>
    <row r="167" spans="1:12" ht="15.75" thickBot="1" x14ac:dyDescent="0.3">
      <c r="A167" s="23"/>
      <c r="B167" s="15"/>
      <c r="C167" s="11"/>
      <c r="D167" s="7" t="s">
        <v>27</v>
      </c>
      <c r="E167" s="71" t="s">
        <v>81</v>
      </c>
      <c r="F167" s="72">
        <v>250</v>
      </c>
      <c r="G167" s="72">
        <v>9.83</v>
      </c>
      <c r="H167" s="72">
        <v>8.8800000000000008</v>
      </c>
      <c r="I167" s="72">
        <v>16.8</v>
      </c>
      <c r="J167" s="72">
        <v>169.34</v>
      </c>
      <c r="K167" s="73" t="s">
        <v>82</v>
      </c>
      <c r="L167" s="41"/>
    </row>
    <row r="168" spans="1:12" ht="15.75" thickBot="1" x14ac:dyDescent="0.3">
      <c r="A168" s="23"/>
      <c r="B168" s="15"/>
      <c r="C168" s="11"/>
      <c r="D168" s="7" t="s">
        <v>28</v>
      </c>
      <c r="E168" s="71" t="s">
        <v>128</v>
      </c>
      <c r="F168" s="72">
        <v>100</v>
      </c>
      <c r="G168" s="72">
        <v>12.8</v>
      </c>
      <c r="H168" s="72">
        <v>4.0999999999999996</v>
      </c>
      <c r="I168" s="72">
        <v>6.1</v>
      </c>
      <c r="J168" s="72">
        <v>112.3</v>
      </c>
      <c r="K168" s="73" t="s">
        <v>74</v>
      </c>
      <c r="L168" s="41"/>
    </row>
    <row r="169" spans="1:12" ht="15.75" thickBot="1" x14ac:dyDescent="0.3">
      <c r="A169" s="23"/>
      <c r="B169" s="15"/>
      <c r="C169" s="11"/>
      <c r="D169" s="7" t="s">
        <v>29</v>
      </c>
      <c r="E169" s="71" t="s">
        <v>129</v>
      </c>
      <c r="F169" s="72">
        <v>150</v>
      </c>
      <c r="G169" s="72">
        <v>6.4</v>
      </c>
      <c r="H169" s="72">
        <v>6.5</v>
      </c>
      <c r="I169" s="72">
        <v>35.5</v>
      </c>
      <c r="J169" s="72">
        <v>225.8</v>
      </c>
      <c r="K169" s="73" t="s">
        <v>130</v>
      </c>
      <c r="L169" s="41"/>
    </row>
    <row r="170" spans="1:12" ht="15.75" thickBot="1" x14ac:dyDescent="0.3">
      <c r="A170" s="23"/>
      <c r="B170" s="15"/>
      <c r="C170" s="11"/>
      <c r="D170" s="7" t="s">
        <v>30</v>
      </c>
      <c r="E170" s="71" t="s">
        <v>112</v>
      </c>
      <c r="F170" s="72">
        <v>200</v>
      </c>
      <c r="G170" s="72">
        <v>0.5</v>
      </c>
      <c r="H170" s="72">
        <v>0</v>
      </c>
      <c r="I170" s="72">
        <v>19.8</v>
      </c>
      <c r="J170" s="72">
        <v>81</v>
      </c>
      <c r="K170" s="73" t="s">
        <v>58</v>
      </c>
      <c r="L170" s="41"/>
    </row>
    <row r="171" spans="1:12" ht="15" x14ac:dyDescent="0.25">
      <c r="A171" s="23"/>
      <c r="B171" s="15"/>
      <c r="C171" s="11"/>
      <c r="D171" s="7" t="s">
        <v>31</v>
      </c>
      <c r="E171" s="49" t="s">
        <v>45</v>
      </c>
      <c r="F171" s="50">
        <v>60</v>
      </c>
      <c r="G171" s="50">
        <v>4.5999999999999996</v>
      </c>
      <c r="H171" s="50">
        <v>0.5</v>
      </c>
      <c r="I171" s="50">
        <v>29.5</v>
      </c>
      <c r="J171" s="50">
        <v>140.6</v>
      </c>
      <c r="K171" s="49" t="s">
        <v>46</v>
      </c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35.130000000000003</v>
      </c>
      <c r="H175" s="19">
        <f t="shared" si="80"/>
        <v>26.08</v>
      </c>
      <c r="I175" s="19">
        <f t="shared" si="80"/>
        <v>113.5</v>
      </c>
      <c r="J175" s="19">
        <f t="shared" si="80"/>
        <v>810.54000000000008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1330</v>
      </c>
      <c r="G176" s="32">
        <f t="shared" ref="G176" si="82">G165+G175</f>
        <v>51.63</v>
      </c>
      <c r="H176" s="32">
        <f t="shared" ref="H176" si="83">H165+H175</f>
        <v>45.28</v>
      </c>
      <c r="I176" s="32">
        <f t="shared" ref="I176" si="84">I165+I175</f>
        <v>174.5</v>
      </c>
      <c r="J176" s="32">
        <f t="shared" ref="J176:L176" si="85">J165+J175</f>
        <v>1293.2400000000002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80" t="s">
        <v>132</v>
      </c>
      <c r="F177" s="72">
        <v>200</v>
      </c>
      <c r="G177" s="72">
        <v>8.3000000000000007</v>
      </c>
      <c r="H177" s="72">
        <v>10.1</v>
      </c>
      <c r="I177" s="72">
        <v>37.6</v>
      </c>
      <c r="J177" s="72">
        <v>274.89999999999998</v>
      </c>
      <c r="K177" s="73" t="s">
        <v>131</v>
      </c>
      <c r="L177" s="39"/>
    </row>
    <row r="178" spans="1:12" ht="15" x14ac:dyDescent="0.25">
      <c r="A178" s="23"/>
      <c r="B178" s="15"/>
      <c r="C178" s="11"/>
      <c r="D178" s="6"/>
      <c r="E178" s="49" t="s">
        <v>39</v>
      </c>
      <c r="F178" s="50">
        <v>15</v>
      </c>
      <c r="G178" s="50">
        <v>3.5</v>
      </c>
      <c r="H178" s="50">
        <v>4.4000000000000004</v>
      </c>
      <c r="I178" s="50">
        <v>0</v>
      </c>
      <c r="J178" s="50">
        <v>53.7</v>
      </c>
      <c r="K178" s="49" t="s">
        <v>40</v>
      </c>
      <c r="L178" s="41"/>
    </row>
    <row r="179" spans="1:12" ht="15" x14ac:dyDescent="0.25">
      <c r="A179" s="23"/>
      <c r="B179" s="15"/>
      <c r="C179" s="11"/>
      <c r="D179" s="7" t="s">
        <v>22</v>
      </c>
      <c r="E179" s="49" t="s">
        <v>43</v>
      </c>
      <c r="F179" s="50">
        <v>200</v>
      </c>
      <c r="G179" s="50">
        <v>0.2</v>
      </c>
      <c r="H179" s="50">
        <v>0</v>
      </c>
      <c r="I179" s="50">
        <v>6.4</v>
      </c>
      <c r="J179" s="50">
        <v>26.8</v>
      </c>
      <c r="K179" s="49" t="s">
        <v>44</v>
      </c>
      <c r="L179" s="41"/>
    </row>
    <row r="180" spans="1:12" ht="15" x14ac:dyDescent="0.25">
      <c r="A180" s="23"/>
      <c r="B180" s="15"/>
      <c r="C180" s="11"/>
      <c r="D180" s="7" t="s">
        <v>23</v>
      </c>
      <c r="E180" s="49" t="s">
        <v>45</v>
      </c>
      <c r="F180" s="50">
        <v>45</v>
      </c>
      <c r="G180" s="50">
        <v>3.4</v>
      </c>
      <c r="H180" s="50">
        <v>0.4</v>
      </c>
      <c r="I180" s="50">
        <v>22.1</v>
      </c>
      <c r="J180" s="50">
        <v>105.5</v>
      </c>
      <c r="K180" s="49" t="s">
        <v>46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9" t="s">
        <v>47</v>
      </c>
      <c r="F181" s="50">
        <v>10</v>
      </c>
      <c r="G181" s="50">
        <v>0.1</v>
      </c>
      <c r="H181" s="50">
        <v>7.2</v>
      </c>
      <c r="I181" s="50">
        <v>0.1</v>
      </c>
      <c r="J181" s="50">
        <v>66.099999999999994</v>
      </c>
      <c r="K181" s="49" t="s">
        <v>48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15.5</v>
      </c>
      <c r="H184" s="19">
        <f t="shared" si="86"/>
        <v>22.1</v>
      </c>
      <c r="I184" s="19">
        <f t="shared" si="86"/>
        <v>66.199999999999989</v>
      </c>
      <c r="J184" s="19">
        <f t="shared" si="86"/>
        <v>527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1" t="s">
        <v>106</v>
      </c>
      <c r="F185" s="77">
        <v>60</v>
      </c>
      <c r="G185" s="72">
        <v>0.45</v>
      </c>
      <c r="H185" s="72">
        <v>7.4999999999999997E-2</v>
      </c>
      <c r="I185" s="72">
        <v>1.5</v>
      </c>
      <c r="J185" s="72">
        <v>8.4700000000000006</v>
      </c>
      <c r="K185" s="73" t="s">
        <v>107</v>
      </c>
      <c r="L185" s="41"/>
    </row>
    <row r="186" spans="1:12" ht="15.75" thickBot="1" x14ac:dyDescent="0.3">
      <c r="A186" s="23"/>
      <c r="B186" s="15"/>
      <c r="C186" s="11"/>
      <c r="D186" s="7" t="s">
        <v>27</v>
      </c>
      <c r="E186" s="82" t="s">
        <v>92</v>
      </c>
      <c r="F186" s="72">
        <v>250</v>
      </c>
      <c r="G186" s="72">
        <v>10.55</v>
      </c>
      <c r="H186" s="72">
        <v>6.03</v>
      </c>
      <c r="I186" s="72">
        <v>32.229999999999997</v>
      </c>
      <c r="J186" s="72">
        <v>225.25</v>
      </c>
      <c r="K186" s="73" t="s">
        <v>133</v>
      </c>
      <c r="L186" s="41"/>
    </row>
    <row r="187" spans="1:12" ht="15.75" thickBot="1" x14ac:dyDescent="0.3">
      <c r="A187" s="23"/>
      <c r="B187" s="15"/>
      <c r="C187" s="11"/>
      <c r="D187" s="7" t="s">
        <v>28</v>
      </c>
      <c r="E187" s="71" t="s">
        <v>136</v>
      </c>
      <c r="F187" s="72">
        <v>75</v>
      </c>
      <c r="G187" s="72">
        <v>14.2</v>
      </c>
      <c r="H187" s="72">
        <v>2.6</v>
      </c>
      <c r="I187" s="72">
        <v>8.6</v>
      </c>
      <c r="J187" s="72">
        <v>114.2</v>
      </c>
      <c r="K187" s="73" t="s">
        <v>137</v>
      </c>
      <c r="L187" s="41"/>
    </row>
    <row r="188" spans="1:12" ht="15.75" thickBot="1" x14ac:dyDescent="0.3">
      <c r="A188" s="23"/>
      <c r="B188" s="15"/>
      <c r="C188" s="11"/>
      <c r="D188" s="7" t="s">
        <v>29</v>
      </c>
      <c r="E188" s="71" t="s">
        <v>134</v>
      </c>
      <c r="F188" s="72">
        <v>150</v>
      </c>
      <c r="G188" s="72">
        <v>5.4</v>
      </c>
      <c r="H188" s="72">
        <v>4.9000000000000004</v>
      </c>
      <c r="I188" s="72">
        <v>32.799999999999997</v>
      </c>
      <c r="J188" s="72">
        <v>196.8</v>
      </c>
      <c r="K188" s="73" t="s">
        <v>135</v>
      </c>
      <c r="L188" s="41"/>
    </row>
    <row r="189" spans="1:12" ht="15.75" thickBot="1" x14ac:dyDescent="0.3">
      <c r="A189" s="23"/>
      <c r="B189" s="15"/>
      <c r="C189" s="11"/>
      <c r="D189" s="7" t="s">
        <v>30</v>
      </c>
      <c r="E189" s="75" t="s">
        <v>96</v>
      </c>
      <c r="F189" s="76">
        <v>180</v>
      </c>
      <c r="G189" s="76"/>
      <c r="H189" s="76"/>
      <c r="I189" s="76">
        <v>20.43</v>
      </c>
      <c r="J189" s="76">
        <v>84.6</v>
      </c>
      <c r="K189" s="49" t="s">
        <v>46</v>
      </c>
      <c r="L189" s="41"/>
    </row>
    <row r="190" spans="1:12" ht="15" x14ac:dyDescent="0.25">
      <c r="A190" s="23"/>
      <c r="B190" s="15"/>
      <c r="C190" s="11"/>
      <c r="D190" s="7" t="s">
        <v>31</v>
      </c>
      <c r="E190" s="49" t="s">
        <v>45</v>
      </c>
      <c r="F190" s="50">
        <v>60</v>
      </c>
      <c r="G190" s="50">
        <v>4.5999999999999996</v>
      </c>
      <c r="H190" s="50">
        <v>0.5</v>
      </c>
      <c r="I190" s="50">
        <v>29.5</v>
      </c>
      <c r="J190" s="50">
        <v>140.6</v>
      </c>
      <c r="K190" s="49" t="s">
        <v>46</v>
      </c>
      <c r="L190" s="41"/>
    </row>
    <row r="191" spans="1:12" ht="15" x14ac:dyDescent="0.25">
      <c r="A191" s="23"/>
      <c r="B191" s="15"/>
      <c r="C191" s="11"/>
      <c r="D191" s="7" t="s">
        <v>32</v>
      </c>
      <c r="E191" s="49" t="s">
        <v>97</v>
      </c>
      <c r="F191" s="50">
        <v>150</v>
      </c>
      <c r="G191" s="50">
        <v>0.62</v>
      </c>
      <c r="H191" s="50">
        <v>0.62</v>
      </c>
      <c r="I191" s="50">
        <v>14.75</v>
      </c>
      <c r="J191" s="50">
        <v>66.62</v>
      </c>
      <c r="K191" s="49" t="s">
        <v>46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925</v>
      </c>
      <c r="G194" s="19">
        <f t="shared" ref="G194:J194" si="88">SUM(G185:G193)</f>
        <v>35.82</v>
      </c>
      <c r="H194" s="19">
        <f t="shared" si="88"/>
        <v>14.725</v>
      </c>
      <c r="I194" s="19">
        <f t="shared" si="88"/>
        <v>139.81</v>
      </c>
      <c r="J194" s="19">
        <f t="shared" si="88"/>
        <v>836.54000000000008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1395</v>
      </c>
      <c r="G195" s="32">
        <f t="shared" ref="G195" si="90">G184+G194</f>
        <v>51.32</v>
      </c>
      <c r="H195" s="32">
        <f t="shared" ref="H195" si="91">H184+H194</f>
        <v>36.825000000000003</v>
      </c>
      <c r="I195" s="32">
        <f t="shared" ref="I195" si="92">I184+I194</f>
        <v>206.01</v>
      </c>
      <c r="J195" s="32">
        <f t="shared" ref="J195:L195" si="93">J184+J194</f>
        <v>1363.54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1353.5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48.007999999999996</v>
      </c>
      <c r="H196" s="34">
        <f t="shared" si="94"/>
        <v>40.353999999999999</v>
      </c>
      <c r="I196" s="34">
        <f t="shared" si="94"/>
        <v>178.11</v>
      </c>
      <c r="J196" s="34">
        <f t="shared" si="94"/>
        <v>1267.28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I17" sqref="I17"/>
    </sheetView>
  </sheetViews>
  <sheetFormatPr defaultRowHeight="15" x14ac:dyDescent="0.25"/>
  <cols>
    <col min="5" max="5" width="28.85546875" customWidth="1"/>
  </cols>
  <sheetData>
    <row r="1" spans="1:12" ht="42" customHeight="1" x14ac:dyDescent="0.25">
      <c r="A1" s="1" t="s">
        <v>7</v>
      </c>
      <c r="B1" s="2"/>
      <c r="C1" s="84" t="s">
        <v>138</v>
      </c>
      <c r="D1" s="85"/>
      <c r="E1" s="85"/>
      <c r="F1" s="12" t="s">
        <v>16</v>
      </c>
      <c r="G1" s="2" t="s">
        <v>17</v>
      </c>
      <c r="H1" s="86" t="s">
        <v>139</v>
      </c>
      <c r="I1" s="86"/>
      <c r="J1" s="86"/>
      <c r="K1" s="86"/>
      <c r="L1" s="2"/>
    </row>
    <row r="2" spans="1:12" ht="18.75" x14ac:dyDescent="0.25">
      <c r="A2" s="35" t="s">
        <v>6</v>
      </c>
      <c r="B2" s="2"/>
      <c r="C2" s="2"/>
      <c r="D2" s="1"/>
      <c r="E2" s="2"/>
      <c r="F2" s="2"/>
      <c r="G2" s="2" t="s">
        <v>18</v>
      </c>
      <c r="H2" s="86" t="s">
        <v>140</v>
      </c>
      <c r="I2" s="86"/>
      <c r="J2" s="86"/>
      <c r="K2" s="86"/>
      <c r="L2" s="2"/>
    </row>
    <row r="3" spans="1:12" x14ac:dyDescent="0.25">
      <c r="A3" s="4" t="s">
        <v>8</v>
      </c>
      <c r="B3" s="2"/>
      <c r="C3" s="2"/>
      <c r="D3" s="3"/>
      <c r="E3" s="38" t="s">
        <v>60</v>
      </c>
      <c r="F3" s="2"/>
      <c r="G3" s="2" t="s">
        <v>19</v>
      </c>
      <c r="H3" s="46">
        <v>9</v>
      </c>
      <c r="I3" s="46">
        <v>4</v>
      </c>
      <c r="J3" s="47">
        <v>2025</v>
      </c>
      <c r="K3" s="48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5" t="s">
        <v>36</v>
      </c>
      <c r="I4" s="45" t="s">
        <v>37</v>
      </c>
      <c r="J4" s="45" t="s">
        <v>38</v>
      </c>
      <c r="K4" s="2"/>
      <c r="L4" s="2"/>
    </row>
    <row r="5" spans="1:12" ht="34.5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52">
        <v>200</v>
      </c>
      <c r="G6" s="52">
        <v>6.8</v>
      </c>
      <c r="H6" s="52">
        <v>7.5</v>
      </c>
      <c r="I6" s="52">
        <v>24.7</v>
      </c>
      <c r="J6" s="52">
        <v>192.6</v>
      </c>
      <c r="K6" s="53" t="s">
        <v>42</v>
      </c>
      <c r="L6" s="39"/>
    </row>
    <row r="7" spans="1:12" x14ac:dyDescent="0.25">
      <c r="A7" s="23"/>
      <c r="B7" s="15"/>
      <c r="C7" s="11"/>
      <c r="D7" s="6"/>
      <c r="E7" s="49" t="s">
        <v>39</v>
      </c>
      <c r="F7" s="50">
        <v>15</v>
      </c>
      <c r="G7" s="50">
        <v>3.5</v>
      </c>
      <c r="H7" s="50">
        <v>4.4000000000000004</v>
      </c>
      <c r="I7" s="50">
        <v>0</v>
      </c>
      <c r="J7" s="50">
        <v>53.7</v>
      </c>
      <c r="K7" s="49" t="s">
        <v>40</v>
      </c>
      <c r="L7" s="41"/>
    </row>
    <row r="8" spans="1:12" x14ac:dyDescent="0.25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0.2</v>
      </c>
      <c r="H8" s="50">
        <v>0</v>
      </c>
      <c r="I8" s="50">
        <v>6.5</v>
      </c>
      <c r="J8" s="50">
        <v>26.8</v>
      </c>
      <c r="K8" s="49" t="s">
        <v>44</v>
      </c>
      <c r="L8" s="41"/>
    </row>
    <row r="9" spans="1:12" x14ac:dyDescent="0.25">
      <c r="A9" s="23"/>
      <c r="B9" s="15"/>
      <c r="C9" s="11"/>
      <c r="D9" s="7" t="s">
        <v>23</v>
      </c>
      <c r="E9" s="55" t="s">
        <v>45</v>
      </c>
      <c r="F9" s="56">
        <v>70</v>
      </c>
      <c r="G9" s="56">
        <v>5.28</v>
      </c>
      <c r="H9" s="56">
        <v>0.62</v>
      </c>
      <c r="I9" s="56">
        <v>34.299999999999997</v>
      </c>
      <c r="J9" s="56">
        <v>164</v>
      </c>
      <c r="K9" s="49" t="s">
        <v>46</v>
      </c>
      <c r="L9" s="41"/>
    </row>
    <row r="10" spans="1:12" x14ac:dyDescent="0.25">
      <c r="A10" s="23"/>
      <c r="B10" s="15"/>
      <c r="C10" s="11"/>
      <c r="D10" s="7" t="s">
        <v>24</v>
      </c>
      <c r="E10" s="55" t="s">
        <v>47</v>
      </c>
      <c r="F10" s="57">
        <v>15</v>
      </c>
      <c r="G10" s="57">
        <v>0.15</v>
      </c>
      <c r="H10" s="57">
        <v>10.8</v>
      </c>
      <c r="I10" s="57">
        <v>0.15</v>
      </c>
      <c r="J10" s="57">
        <v>99.15</v>
      </c>
      <c r="K10" s="49" t="s">
        <v>48</v>
      </c>
      <c r="L10" s="41"/>
    </row>
    <row r="11" spans="1:12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15.930000000000001</v>
      </c>
      <c r="H13" s="19">
        <f t="shared" si="0"/>
        <v>23.32</v>
      </c>
      <c r="I13" s="19">
        <f t="shared" si="0"/>
        <v>65.650000000000006</v>
      </c>
      <c r="J13" s="19">
        <f t="shared" si="0"/>
        <v>536.25</v>
      </c>
      <c r="K13" s="25"/>
      <c r="L13" s="19">
        <f t="shared" ref="L13" si="1">SUM(L6:L12)</f>
        <v>0</v>
      </c>
    </row>
    <row r="14" spans="1:12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49</v>
      </c>
      <c r="F14" s="56">
        <v>100</v>
      </c>
      <c r="G14" s="56">
        <v>2.66</v>
      </c>
      <c r="H14" s="56">
        <v>10.16</v>
      </c>
      <c r="I14" s="56">
        <v>10.33</v>
      </c>
      <c r="J14" s="56">
        <v>142.80000000000001</v>
      </c>
      <c r="K14" s="49" t="s">
        <v>50</v>
      </c>
      <c r="L14" s="41"/>
    </row>
    <row r="15" spans="1:12" x14ac:dyDescent="0.25">
      <c r="A15" s="23"/>
      <c r="B15" s="15"/>
      <c r="C15" s="11"/>
      <c r="D15" s="7" t="s">
        <v>27</v>
      </c>
      <c r="E15" s="55" t="s">
        <v>51</v>
      </c>
      <c r="F15" s="56">
        <v>300</v>
      </c>
      <c r="G15" s="56">
        <v>7.1040000000000001</v>
      </c>
      <c r="H15" s="56">
        <v>8.6999999999999993</v>
      </c>
      <c r="I15" s="56">
        <v>20.420000000000002</v>
      </c>
      <c r="J15" s="56">
        <v>188.28</v>
      </c>
      <c r="K15" s="49" t="s">
        <v>52</v>
      </c>
      <c r="L15" s="41"/>
    </row>
    <row r="16" spans="1:12" x14ac:dyDescent="0.25">
      <c r="A16" s="23"/>
      <c r="B16" s="15"/>
      <c r="C16" s="11"/>
      <c r="D16" s="7" t="s">
        <v>28</v>
      </c>
      <c r="E16" s="49" t="s">
        <v>55</v>
      </c>
      <c r="F16" s="50">
        <v>60</v>
      </c>
      <c r="G16" s="50">
        <v>8.6999999999999993</v>
      </c>
      <c r="H16" s="50">
        <v>8.8000000000000007</v>
      </c>
      <c r="I16" s="50">
        <v>4.9000000000000004</v>
      </c>
      <c r="J16" s="50">
        <v>133.1</v>
      </c>
      <c r="K16" s="49" t="s">
        <v>56</v>
      </c>
      <c r="L16" s="41"/>
    </row>
    <row r="17" spans="1:12" x14ac:dyDescent="0.25">
      <c r="A17" s="23"/>
      <c r="B17" s="15"/>
      <c r="C17" s="11"/>
      <c r="D17" s="7" t="s">
        <v>29</v>
      </c>
      <c r="E17" s="58" t="s">
        <v>53</v>
      </c>
      <c r="F17" s="56">
        <v>180</v>
      </c>
      <c r="G17" s="56">
        <v>3.84</v>
      </c>
      <c r="H17" s="56">
        <v>6.24</v>
      </c>
      <c r="I17" s="56">
        <v>23.76</v>
      </c>
      <c r="J17" s="56">
        <v>167.28</v>
      </c>
      <c r="K17" s="49" t="s">
        <v>54</v>
      </c>
      <c r="L17" s="41"/>
    </row>
    <row r="18" spans="1:12" x14ac:dyDescent="0.25">
      <c r="A18" s="23"/>
      <c r="B18" s="15"/>
      <c r="C18" s="11"/>
      <c r="D18" s="7" t="s">
        <v>30</v>
      </c>
      <c r="E18" s="49" t="s">
        <v>57</v>
      </c>
      <c r="F18" s="50">
        <v>200</v>
      </c>
      <c r="G18" s="50">
        <v>0.5</v>
      </c>
      <c r="H18" s="50">
        <v>0</v>
      </c>
      <c r="I18" s="50">
        <v>19.8</v>
      </c>
      <c r="J18" s="50">
        <v>81</v>
      </c>
      <c r="K18" s="49" t="s">
        <v>58</v>
      </c>
      <c r="L18" s="41"/>
    </row>
    <row r="19" spans="1:12" x14ac:dyDescent="0.25">
      <c r="A19" s="23"/>
      <c r="B19" s="15"/>
      <c r="C19" s="11"/>
      <c r="D19" s="7" t="s">
        <v>31</v>
      </c>
      <c r="E19" s="49" t="s">
        <v>45</v>
      </c>
      <c r="F19" s="50">
        <v>60</v>
      </c>
      <c r="G19" s="50">
        <v>4.5999999999999996</v>
      </c>
      <c r="H19" s="50">
        <v>0.5</v>
      </c>
      <c r="I19" s="50">
        <v>29.5</v>
      </c>
      <c r="J19" s="50">
        <v>140.6</v>
      </c>
      <c r="K19" s="49" t="s">
        <v>46</v>
      </c>
      <c r="L19" s="41"/>
    </row>
    <row r="20" spans="1:12" x14ac:dyDescent="0.25">
      <c r="A20" s="23"/>
      <c r="B20" s="15"/>
      <c r="C20" s="11"/>
      <c r="D20" s="7" t="s">
        <v>32</v>
      </c>
      <c r="E20" s="49" t="s">
        <v>59</v>
      </c>
      <c r="F20" s="50">
        <v>150</v>
      </c>
      <c r="G20" s="50">
        <v>2.2999999999999998</v>
      </c>
      <c r="H20" s="50">
        <v>0.8</v>
      </c>
      <c r="I20" s="50">
        <v>31.5</v>
      </c>
      <c r="J20" s="50">
        <v>141.80000000000001</v>
      </c>
      <c r="K20" s="49" t="s">
        <v>46</v>
      </c>
      <c r="L20" s="41"/>
    </row>
    <row r="21" spans="1:12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x14ac:dyDescent="0.25">
      <c r="A23" s="24"/>
      <c r="B23" s="17"/>
      <c r="C23" s="8"/>
      <c r="D23" s="18" t="s">
        <v>33</v>
      </c>
      <c r="E23" s="9"/>
      <c r="F23" s="19">
        <f>SUM(F14:F22)</f>
        <v>1050</v>
      </c>
      <c r="G23" s="19">
        <f t="shared" ref="G23:J23" si="2">SUM(G14:G22)</f>
        <v>29.703999999999997</v>
      </c>
      <c r="H23" s="19">
        <f t="shared" si="2"/>
        <v>35.199999999999996</v>
      </c>
      <c r="I23" s="19">
        <f t="shared" si="2"/>
        <v>140.20999999999998</v>
      </c>
      <c r="J23" s="19">
        <f t="shared" si="2"/>
        <v>994.86000000000013</v>
      </c>
      <c r="K23" s="25"/>
      <c r="L23" s="19">
        <f t="shared" ref="L23" si="3">SUM(L14:L22)</f>
        <v>0</v>
      </c>
    </row>
    <row r="24" spans="1:12" ht="15.75" thickBot="1" x14ac:dyDescent="0.3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1550</v>
      </c>
      <c r="G24" s="32">
        <f t="shared" ref="G24:J24" si="4">G13+G23</f>
        <v>45.634</v>
      </c>
      <c r="H24" s="32">
        <f t="shared" si="4"/>
        <v>58.519999999999996</v>
      </c>
      <c r="I24" s="32">
        <f t="shared" si="4"/>
        <v>205.85999999999999</v>
      </c>
      <c r="J24" s="32">
        <f t="shared" si="4"/>
        <v>1531.1100000000001</v>
      </c>
      <c r="K24" s="32"/>
      <c r="L24" s="32">
        <f t="shared" ref="L24" si="5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9" t="s">
        <v>63</v>
      </c>
      <c r="F25" s="50">
        <v>200</v>
      </c>
      <c r="G25" s="50">
        <v>5.8</v>
      </c>
      <c r="H25" s="50">
        <v>5.8</v>
      </c>
      <c r="I25" s="50">
        <v>33</v>
      </c>
      <c r="J25" s="50">
        <v>207.9</v>
      </c>
      <c r="K25" s="49" t="s">
        <v>64</v>
      </c>
      <c r="L25" s="39"/>
    </row>
    <row r="26" spans="1:12" x14ac:dyDescent="0.25">
      <c r="A26" s="14"/>
      <c r="B26" s="15"/>
      <c r="C26" s="11"/>
      <c r="D26" s="6"/>
      <c r="E26" s="49" t="s">
        <v>61</v>
      </c>
      <c r="F26" s="50">
        <v>40</v>
      </c>
      <c r="G26" s="50">
        <v>4.8</v>
      </c>
      <c r="H26" s="50">
        <v>4</v>
      </c>
      <c r="I26" s="50">
        <v>0.3</v>
      </c>
      <c r="J26" s="50">
        <v>56.6</v>
      </c>
      <c r="K26" s="49" t="s">
        <v>62</v>
      </c>
      <c r="L26" s="41"/>
    </row>
    <row r="27" spans="1:12" x14ac:dyDescent="0.25">
      <c r="A27" s="14"/>
      <c r="B27" s="15"/>
      <c r="C27" s="11"/>
      <c r="D27" s="7" t="s">
        <v>22</v>
      </c>
      <c r="E27" s="49" t="s">
        <v>65</v>
      </c>
      <c r="F27" s="50">
        <v>200</v>
      </c>
      <c r="G27" s="50">
        <v>4.5999999999999996</v>
      </c>
      <c r="H27" s="50">
        <v>3.6</v>
      </c>
      <c r="I27" s="50">
        <v>12.6</v>
      </c>
      <c r="J27" s="50">
        <v>100.4</v>
      </c>
      <c r="K27" s="49" t="s">
        <v>66</v>
      </c>
      <c r="L27" s="41"/>
    </row>
    <row r="28" spans="1:12" x14ac:dyDescent="0.25">
      <c r="A28" s="14"/>
      <c r="B28" s="15"/>
      <c r="C28" s="11"/>
      <c r="D28" s="7" t="s">
        <v>23</v>
      </c>
      <c r="E28" s="55" t="s">
        <v>45</v>
      </c>
      <c r="F28" s="56">
        <v>70</v>
      </c>
      <c r="G28" s="56">
        <v>5.28</v>
      </c>
      <c r="H28" s="56">
        <v>0.62</v>
      </c>
      <c r="I28" s="56">
        <v>34.299999999999997</v>
      </c>
      <c r="J28" s="56">
        <v>164</v>
      </c>
      <c r="K28" s="49" t="s">
        <v>46</v>
      </c>
      <c r="L28" s="41"/>
    </row>
    <row r="29" spans="1:12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:L32" si="6">SUM(G25:G31)</f>
        <v>20.48</v>
      </c>
      <c r="H32" s="19">
        <f t="shared" si="6"/>
        <v>14.02</v>
      </c>
      <c r="I32" s="19">
        <f t="shared" si="6"/>
        <v>80.199999999999989</v>
      </c>
      <c r="J32" s="19">
        <f t="shared" si="6"/>
        <v>528.9</v>
      </c>
      <c r="K32" s="25"/>
      <c r="L32" s="19">
        <f t="shared" si="6"/>
        <v>0</v>
      </c>
    </row>
    <row r="33" spans="1:12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67</v>
      </c>
      <c r="F33" s="50">
        <v>60</v>
      </c>
      <c r="G33" s="50">
        <v>0.5</v>
      </c>
      <c r="H33" s="50">
        <v>6.1</v>
      </c>
      <c r="I33" s="50">
        <v>4.3</v>
      </c>
      <c r="J33" s="50">
        <v>74.3</v>
      </c>
      <c r="K33" s="49" t="s">
        <v>68</v>
      </c>
      <c r="L33" s="41"/>
    </row>
    <row r="34" spans="1:12" ht="31.5" customHeight="1" x14ac:dyDescent="0.25">
      <c r="A34" s="14"/>
      <c r="B34" s="15"/>
      <c r="C34" s="11"/>
      <c r="D34" s="7" t="s">
        <v>27</v>
      </c>
      <c r="E34" s="60" t="s">
        <v>69</v>
      </c>
      <c r="F34" s="56">
        <v>300</v>
      </c>
      <c r="G34" s="56">
        <v>5.64</v>
      </c>
      <c r="H34" s="56">
        <v>5.95</v>
      </c>
      <c r="I34" s="56">
        <v>12.1</v>
      </c>
      <c r="J34" s="56">
        <v>132.4</v>
      </c>
      <c r="K34" s="53" t="s">
        <v>70</v>
      </c>
      <c r="L34" s="41"/>
    </row>
    <row r="35" spans="1:12" x14ac:dyDescent="0.25">
      <c r="A35" s="14"/>
      <c r="B35" s="15"/>
      <c r="C35" s="11"/>
      <c r="D35" s="7" t="s">
        <v>28</v>
      </c>
      <c r="E35" s="55" t="s">
        <v>73</v>
      </c>
      <c r="F35" s="56">
        <v>100</v>
      </c>
      <c r="G35" s="56">
        <v>12.8</v>
      </c>
      <c r="H35" s="56">
        <v>4.0999999999999996</v>
      </c>
      <c r="I35" s="56">
        <v>6.1</v>
      </c>
      <c r="J35" s="56">
        <v>112.3</v>
      </c>
      <c r="K35" s="55" t="s">
        <v>74</v>
      </c>
      <c r="L35" s="41"/>
    </row>
    <row r="36" spans="1:12" x14ac:dyDescent="0.25">
      <c r="A36" s="14"/>
      <c r="B36" s="15"/>
      <c r="C36" s="11"/>
      <c r="D36" s="7" t="s">
        <v>29</v>
      </c>
      <c r="E36" s="55" t="s">
        <v>71</v>
      </c>
      <c r="F36" s="56">
        <v>180</v>
      </c>
      <c r="G36" s="56">
        <v>4.32</v>
      </c>
      <c r="H36" s="56">
        <v>5.76</v>
      </c>
      <c r="I36" s="56">
        <v>43.6</v>
      </c>
      <c r="J36" s="56">
        <v>244</v>
      </c>
      <c r="K36" s="55" t="s">
        <v>72</v>
      </c>
      <c r="L36" s="41"/>
    </row>
    <row r="37" spans="1:12" x14ac:dyDescent="0.25">
      <c r="A37" s="14"/>
      <c r="B37" s="15"/>
      <c r="C37" s="11"/>
      <c r="D37" s="7" t="s">
        <v>30</v>
      </c>
      <c r="E37" s="49" t="s">
        <v>75</v>
      </c>
      <c r="F37" s="50">
        <v>200</v>
      </c>
      <c r="G37" s="50">
        <v>1</v>
      </c>
      <c r="H37" s="50">
        <v>0.1</v>
      </c>
      <c r="I37" s="50">
        <v>15.7</v>
      </c>
      <c r="J37" s="50">
        <v>66.900000000000006</v>
      </c>
      <c r="K37" s="49" t="s">
        <v>76</v>
      </c>
      <c r="L37" s="41"/>
    </row>
    <row r="38" spans="1:12" x14ac:dyDescent="0.25">
      <c r="A38" s="14"/>
      <c r="B38" s="15"/>
      <c r="C38" s="11"/>
      <c r="D38" s="7" t="s">
        <v>31</v>
      </c>
      <c r="E38" s="55" t="s">
        <v>45</v>
      </c>
      <c r="F38" s="56">
        <v>70</v>
      </c>
      <c r="G38" s="56">
        <v>5.28</v>
      </c>
      <c r="H38" s="56">
        <v>0.62</v>
      </c>
      <c r="I38" s="56">
        <v>34.299999999999997</v>
      </c>
      <c r="J38" s="56">
        <v>164</v>
      </c>
      <c r="K38" s="49" t="s">
        <v>46</v>
      </c>
      <c r="L38" s="41"/>
    </row>
    <row r="39" spans="1:12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:L42" si="7">SUM(G33:G41)</f>
        <v>29.540000000000003</v>
      </c>
      <c r="H42" s="19">
        <f t="shared" si="7"/>
        <v>22.63</v>
      </c>
      <c r="I42" s="19">
        <f t="shared" si="7"/>
        <v>116.1</v>
      </c>
      <c r="J42" s="19">
        <f t="shared" si="7"/>
        <v>793.9</v>
      </c>
      <c r="K42" s="25"/>
      <c r="L42" s="19">
        <f t="shared" si="7"/>
        <v>0</v>
      </c>
    </row>
    <row r="43" spans="1:12" ht="15.75" thickBot="1" x14ac:dyDescent="0.3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1420</v>
      </c>
      <c r="G43" s="32">
        <f t="shared" ref="G43:L43" si="8">G32+G42</f>
        <v>50.02</v>
      </c>
      <c r="H43" s="32">
        <f t="shared" si="8"/>
        <v>36.65</v>
      </c>
      <c r="I43" s="32">
        <f t="shared" si="8"/>
        <v>196.29999999999998</v>
      </c>
      <c r="J43" s="32">
        <f t="shared" si="8"/>
        <v>1322.8</v>
      </c>
      <c r="K43" s="32"/>
      <c r="L43" s="32">
        <f t="shared" si="8"/>
        <v>0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77</v>
      </c>
      <c r="F44" s="52">
        <v>200</v>
      </c>
      <c r="G44" s="52">
        <v>6</v>
      </c>
      <c r="H44" s="52">
        <v>6.4</v>
      </c>
      <c r="I44" s="52">
        <v>25.38</v>
      </c>
      <c r="J44" s="52">
        <v>183.52</v>
      </c>
      <c r="K44" s="53" t="s">
        <v>78</v>
      </c>
      <c r="L44" s="39"/>
    </row>
    <row r="45" spans="1:12" x14ac:dyDescent="0.25">
      <c r="A45" s="23"/>
      <c r="B45" s="15"/>
      <c r="C45" s="11"/>
      <c r="D45" s="6"/>
      <c r="E45" s="49" t="s">
        <v>39</v>
      </c>
      <c r="F45" s="50">
        <v>15</v>
      </c>
      <c r="G45" s="50">
        <v>3.5</v>
      </c>
      <c r="H45" s="50">
        <v>4.4000000000000004</v>
      </c>
      <c r="I45" s="50">
        <v>0</v>
      </c>
      <c r="J45" s="50">
        <v>53.7</v>
      </c>
      <c r="K45" s="49" t="s">
        <v>40</v>
      </c>
      <c r="L45" s="41"/>
    </row>
    <row r="46" spans="1:12" x14ac:dyDescent="0.25">
      <c r="A46" s="23"/>
      <c r="B46" s="15"/>
      <c r="C46" s="11"/>
      <c r="D46" s="7" t="s">
        <v>22</v>
      </c>
      <c r="E46" s="49" t="s">
        <v>43</v>
      </c>
      <c r="F46" s="50">
        <v>200</v>
      </c>
      <c r="G46" s="50">
        <v>0.2</v>
      </c>
      <c r="H46" s="50">
        <v>0</v>
      </c>
      <c r="I46" s="50">
        <v>6.5</v>
      </c>
      <c r="J46" s="50">
        <v>26.8</v>
      </c>
      <c r="K46" s="49" t="s">
        <v>44</v>
      </c>
      <c r="L46" s="41"/>
    </row>
    <row r="47" spans="1:12" x14ac:dyDescent="0.25">
      <c r="A47" s="23"/>
      <c r="B47" s="15"/>
      <c r="C47" s="11"/>
      <c r="D47" s="7" t="s">
        <v>23</v>
      </c>
      <c r="E47" s="55" t="s">
        <v>45</v>
      </c>
      <c r="F47" s="56">
        <v>70</v>
      </c>
      <c r="G47" s="56">
        <v>5.28</v>
      </c>
      <c r="H47" s="56">
        <v>0.62</v>
      </c>
      <c r="I47" s="56">
        <v>34.299999999999997</v>
      </c>
      <c r="J47" s="56">
        <v>164</v>
      </c>
      <c r="K47" s="49" t="s">
        <v>46</v>
      </c>
      <c r="L47" s="41"/>
    </row>
    <row r="48" spans="1:12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x14ac:dyDescent="0.25">
      <c r="A49" s="23"/>
      <c r="B49" s="15"/>
      <c r="C49" s="11"/>
      <c r="D49" s="6"/>
      <c r="E49" s="49" t="s">
        <v>47</v>
      </c>
      <c r="F49" s="50">
        <v>10</v>
      </c>
      <c r="G49" s="50">
        <v>0.1</v>
      </c>
      <c r="H49" s="50">
        <v>7.2</v>
      </c>
      <c r="I49" s="50">
        <v>0.1</v>
      </c>
      <c r="J49" s="50">
        <v>66.099999999999994</v>
      </c>
      <c r="K49" s="49" t="s">
        <v>48</v>
      </c>
      <c r="L49" s="41"/>
    </row>
    <row r="50" spans="1:12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x14ac:dyDescent="0.25">
      <c r="A51" s="24"/>
      <c r="B51" s="17"/>
      <c r="C51" s="8"/>
      <c r="D51" s="18" t="s">
        <v>33</v>
      </c>
      <c r="E51" s="9"/>
      <c r="F51" s="19">
        <f>SUM(F44:F50)</f>
        <v>495</v>
      </c>
      <c r="G51" s="19">
        <f t="shared" ref="G51:L51" si="9">SUM(G44:G50)</f>
        <v>15.08</v>
      </c>
      <c r="H51" s="19">
        <f t="shared" si="9"/>
        <v>18.62</v>
      </c>
      <c r="I51" s="19">
        <f t="shared" si="9"/>
        <v>66.279999999999987</v>
      </c>
      <c r="J51" s="19">
        <f t="shared" si="9"/>
        <v>494.12</v>
      </c>
      <c r="K51" s="25"/>
      <c r="L51" s="19">
        <f t="shared" si="9"/>
        <v>0</v>
      </c>
    </row>
    <row r="52" spans="1:12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79</v>
      </c>
      <c r="F52" s="50">
        <v>60</v>
      </c>
      <c r="G52" s="50">
        <v>0.8</v>
      </c>
      <c r="H52" s="50">
        <v>2.7</v>
      </c>
      <c r="I52" s="50">
        <v>4.5999999999999996</v>
      </c>
      <c r="J52" s="50">
        <v>45.6</v>
      </c>
      <c r="K52" s="53" t="s">
        <v>80</v>
      </c>
      <c r="L52" s="41"/>
    </row>
    <row r="53" spans="1:12" x14ac:dyDescent="0.25">
      <c r="A53" s="23"/>
      <c r="B53" s="15"/>
      <c r="C53" s="11"/>
      <c r="D53" s="7" t="s">
        <v>27</v>
      </c>
      <c r="E53" s="55" t="s">
        <v>81</v>
      </c>
      <c r="F53" s="56">
        <v>300</v>
      </c>
      <c r="G53" s="56">
        <v>11.8</v>
      </c>
      <c r="H53" s="56">
        <v>10.66</v>
      </c>
      <c r="I53" s="56">
        <v>20.16</v>
      </c>
      <c r="J53" s="56">
        <v>203.21</v>
      </c>
      <c r="K53" s="55" t="s">
        <v>82</v>
      </c>
      <c r="L53" s="41"/>
    </row>
    <row r="54" spans="1:12" x14ac:dyDescent="0.25">
      <c r="A54" s="23"/>
      <c r="B54" s="15"/>
      <c r="C54" s="11"/>
      <c r="D54" s="7" t="s">
        <v>28</v>
      </c>
      <c r="E54" s="55" t="s">
        <v>85</v>
      </c>
      <c r="F54" s="56">
        <v>80</v>
      </c>
      <c r="G54" s="56">
        <v>13.5</v>
      </c>
      <c r="H54" s="56">
        <v>13.1</v>
      </c>
      <c r="I54" s="56">
        <v>3.2</v>
      </c>
      <c r="J54" s="56">
        <v>185.6</v>
      </c>
      <c r="K54" s="55" t="s">
        <v>86</v>
      </c>
      <c r="L54" s="41"/>
    </row>
    <row r="55" spans="1:12" x14ac:dyDescent="0.25">
      <c r="A55" s="23"/>
      <c r="B55" s="15"/>
      <c r="C55" s="11"/>
      <c r="D55" s="7" t="s">
        <v>29</v>
      </c>
      <c r="E55" s="55" t="s">
        <v>83</v>
      </c>
      <c r="F55" s="56">
        <v>180</v>
      </c>
      <c r="G55" s="56">
        <v>5.2</v>
      </c>
      <c r="H55" s="56">
        <v>6.3</v>
      </c>
      <c r="I55" s="56">
        <v>36.5</v>
      </c>
      <c r="J55" s="56">
        <v>224.5</v>
      </c>
      <c r="K55" s="55" t="s">
        <v>84</v>
      </c>
      <c r="L55" s="41"/>
    </row>
    <row r="56" spans="1:12" x14ac:dyDescent="0.25">
      <c r="A56" s="23"/>
      <c r="B56" s="15"/>
      <c r="C56" s="11"/>
      <c r="D56" s="7" t="s">
        <v>30</v>
      </c>
      <c r="E56" s="49" t="s">
        <v>57</v>
      </c>
      <c r="F56" s="50">
        <v>200</v>
      </c>
      <c r="G56" s="50">
        <v>0.5</v>
      </c>
      <c r="H56" s="50">
        <v>0</v>
      </c>
      <c r="I56" s="50">
        <v>19.8</v>
      </c>
      <c r="J56" s="50">
        <v>81</v>
      </c>
      <c r="K56" s="49" t="s">
        <v>58</v>
      </c>
      <c r="L56" s="41"/>
    </row>
    <row r="57" spans="1:12" x14ac:dyDescent="0.25">
      <c r="A57" s="23"/>
      <c r="B57" s="15"/>
      <c r="C57" s="11"/>
      <c r="D57" s="7" t="s">
        <v>31</v>
      </c>
      <c r="E57" s="55" t="s">
        <v>45</v>
      </c>
      <c r="F57" s="56">
        <v>100</v>
      </c>
      <c r="G57" s="56">
        <v>7.55</v>
      </c>
      <c r="H57" s="56">
        <v>0.88</v>
      </c>
      <c r="I57" s="56">
        <v>49</v>
      </c>
      <c r="J57" s="56">
        <v>234.2</v>
      </c>
      <c r="K57" s="42"/>
      <c r="L57" s="41"/>
    </row>
    <row r="58" spans="1:12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:L61" si="10">SUM(G52:G60)</f>
        <v>39.35</v>
      </c>
      <c r="H61" s="19">
        <f t="shared" si="10"/>
        <v>33.64</v>
      </c>
      <c r="I61" s="19">
        <f t="shared" si="10"/>
        <v>133.26</v>
      </c>
      <c r="J61" s="19">
        <f t="shared" si="10"/>
        <v>974.1099999999999</v>
      </c>
      <c r="K61" s="25"/>
      <c r="L61" s="19">
        <f t="shared" si="10"/>
        <v>0</v>
      </c>
    </row>
    <row r="62" spans="1:12" ht="15.75" thickBot="1" x14ac:dyDescent="0.3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1415</v>
      </c>
      <c r="G62" s="32">
        <f t="shared" ref="G62:L62" si="11">G51+G61</f>
        <v>54.43</v>
      </c>
      <c r="H62" s="32">
        <f t="shared" si="11"/>
        <v>52.260000000000005</v>
      </c>
      <c r="I62" s="32">
        <f t="shared" si="11"/>
        <v>199.53999999999996</v>
      </c>
      <c r="J62" s="32">
        <f t="shared" si="11"/>
        <v>1468.23</v>
      </c>
      <c r="K62" s="32"/>
      <c r="L62" s="32">
        <f t="shared" si="11"/>
        <v>0</v>
      </c>
    </row>
    <row r="63" spans="1:12" x14ac:dyDescent="0.25">
      <c r="A63" s="20">
        <v>1</v>
      </c>
      <c r="B63" s="21">
        <v>4</v>
      </c>
      <c r="C63" s="22" t="s">
        <v>20</v>
      </c>
      <c r="D63" s="5" t="s">
        <v>21</v>
      </c>
      <c r="E63" s="59" t="s">
        <v>87</v>
      </c>
      <c r="F63" s="52">
        <v>200</v>
      </c>
      <c r="G63" s="52">
        <v>5</v>
      </c>
      <c r="H63" s="52">
        <v>5.8</v>
      </c>
      <c r="I63" s="52">
        <v>24.1</v>
      </c>
      <c r="J63" s="52">
        <v>168.9</v>
      </c>
      <c r="K63" s="53" t="s">
        <v>88</v>
      </c>
      <c r="L63" s="39"/>
    </row>
    <row r="64" spans="1:12" x14ac:dyDescent="0.25">
      <c r="A64" s="23"/>
      <c r="B64" s="15"/>
      <c r="C64" s="11"/>
      <c r="D64" s="6"/>
      <c r="E64" s="49" t="s">
        <v>89</v>
      </c>
      <c r="F64" s="50">
        <v>30</v>
      </c>
      <c r="G64" s="50">
        <v>1.95</v>
      </c>
      <c r="H64" s="50">
        <v>8.08</v>
      </c>
      <c r="I64" s="50">
        <v>14.11</v>
      </c>
      <c r="J64" s="50">
        <v>153.29</v>
      </c>
      <c r="K64" s="49" t="s">
        <v>46</v>
      </c>
      <c r="L64" s="41"/>
    </row>
    <row r="65" spans="1:12" x14ac:dyDescent="0.25">
      <c r="A65" s="23"/>
      <c r="B65" s="15"/>
      <c r="C65" s="11"/>
      <c r="D65" s="7" t="s">
        <v>22</v>
      </c>
      <c r="E65" s="49" t="s">
        <v>43</v>
      </c>
      <c r="F65" s="50">
        <v>200</v>
      </c>
      <c r="G65" s="50">
        <v>0.2</v>
      </c>
      <c r="H65" s="50">
        <v>0</v>
      </c>
      <c r="I65" s="50">
        <v>6.4</v>
      </c>
      <c r="J65" s="50">
        <v>26.8</v>
      </c>
      <c r="K65" s="49" t="s">
        <v>44</v>
      </c>
      <c r="L65" s="41"/>
    </row>
    <row r="66" spans="1:12" x14ac:dyDescent="0.25">
      <c r="A66" s="23"/>
      <c r="B66" s="15"/>
      <c r="C66" s="11"/>
      <c r="D66" s="7" t="s">
        <v>23</v>
      </c>
      <c r="E66" s="55" t="s">
        <v>45</v>
      </c>
      <c r="F66" s="56">
        <v>70</v>
      </c>
      <c r="G66" s="56">
        <v>5.28</v>
      </c>
      <c r="H66" s="56">
        <v>0.62</v>
      </c>
      <c r="I66" s="56">
        <v>34.299999999999997</v>
      </c>
      <c r="J66" s="56">
        <v>164</v>
      </c>
      <c r="K66" s="49" t="s">
        <v>46</v>
      </c>
      <c r="L66" s="41"/>
    </row>
    <row r="67" spans="1:12" x14ac:dyDescent="0.25">
      <c r="A67" s="23"/>
      <c r="B67" s="15"/>
      <c r="C67" s="11"/>
      <c r="D67" s="7" t="s">
        <v>24</v>
      </c>
      <c r="E67" s="49" t="s">
        <v>47</v>
      </c>
      <c r="F67" s="50">
        <v>10</v>
      </c>
      <c r="G67" s="50">
        <v>0.1</v>
      </c>
      <c r="H67" s="50">
        <v>7.2</v>
      </c>
      <c r="I67" s="50">
        <v>0.1</v>
      </c>
      <c r="J67" s="50">
        <v>66.099999999999994</v>
      </c>
      <c r="K67" s="49" t="s">
        <v>48</v>
      </c>
      <c r="L67" s="41"/>
    </row>
    <row r="68" spans="1:12" x14ac:dyDescent="0.25">
      <c r="A68" s="23"/>
      <c r="B68" s="15"/>
      <c r="C68" s="11"/>
      <c r="D68" s="6"/>
      <c r="E68" s="49"/>
      <c r="F68" s="50"/>
      <c r="G68" s="50"/>
      <c r="H68" s="50"/>
      <c r="I68" s="50"/>
      <c r="J68" s="50"/>
      <c r="K68" s="49"/>
      <c r="L68" s="41"/>
    </row>
    <row r="69" spans="1:12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:L70" si="12">SUM(G63:G69)</f>
        <v>12.53</v>
      </c>
      <c r="H70" s="19">
        <f t="shared" si="12"/>
        <v>21.7</v>
      </c>
      <c r="I70" s="19">
        <f t="shared" si="12"/>
        <v>79.009999999999991</v>
      </c>
      <c r="J70" s="19">
        <f t="shared" si="12"/>
        <v>579.09</v>
      </c>
      <c r="K70" s="25"/>
      <c r="L70" s="19">
        <f t="shared" si="12"/>
        <v>0</v>
      </c>
    </row>
    <row r="71" spans="1:12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90</v>
      </c>
      <c r="F71" s="56">
        <v>60</v>
      </c>
      <c r="G71" s="56">
        <v>1.2</v>
      </c>
      <c r="H71" s="56">
        <v>0.2</v>
      </c>
      <c r="I71" s="56">
        <v>6.1</v>
      </c>
      <c r="J71" s="56">
        <v>31.3</v>
      </c>
      <c r="K71" s="55" t="s">
        <v>91</v>
      </c>
      <c r="L71" s="41"/>
    </row>
    <row r="72" spans="1:12" x14ac:dyDescent="0.25">
      <c r="A72" s="23"/>
      <c r="B72" s="15"/>
      <c r="C72" s="11"/>
      <c r="D72" s="7" t="s">
        <v>27</v>
      </c>
      <c r="E72" s="55" t="s">
        <v>92</v>
      </c>
      <c r="F72" s="56">
        <v>300</v>
      </c>
      <c r="G72" s="56">
        <v>10.02</v>
      </c>
      <c r="H72" s="56">
        <v>6.9</v>
      </c>
      <c r="I72" s="56">
        <v>24.42</v>
      </c>
      <c r="J72" s="56">
        <v>199.7</v>
      </c>
      <c r="K72" s="49" t="s">
        <v>93</v>
      </c>
      <c r="L72" s="41"/>
    </row>
    <row r="73" spans="1:12" ht="30" x14ac:dyDescent="0.25">
      <c r="A73" s="23"/>
      <c r="B73" s="15"/>
      <c r="C73" s="11"/>
      <c r="D73" s="7" t="s">
        <v>28</v>
      </c>
      <c r="E73" s="65" t="s">
        <v>94</v>
      </c>
      <c r="F73" s="66">
        <v>250</v>
      </c>
      <c r="G73" s="66">
        <v>31</v>
      </c>
      <c r="H73" s="66">
        <v>7.75</v>
      </c>
      <c r="I73" s="66">
        <v>22</v>
      </c>
      <c r="J73" s="66">
        <v>282.12</v>
      </c>
      <c r="K73" s="67" t="s">
        <v>95</v>
      </c>
      <c r="L73" s="41"/>
    </row>
    <row r="74" spans="1:12" x14ac:dyDescent="0.25">
      <c r="A74" s="23"/>
      <c r="B74" s="15"/>
      <c r="C74" s="11"/>
      <c r="D74" s="7" t="s">
        <v>24</v>
      </c>
      <c r="E74" s="55" t="s">
        <v>97</v>
      </c>
      <c r="F74" s="56">
        <v>150</v>
      </c>
      <c r="G74" s="56">
        <v>0.62</v>
      </c>
      <c r="H74" s="56">
        <v>0.62</v>
      </c>
      <c r="I74" s="56">
        <v>14.75</v>
      </c>
      <c r="J74" s="56">
        <v>66.62</v>
      </c>
      <c r="K74" s="49" t="s">
        <v>46</v>
      </c>
      <c r="L74" s="41"/>
    </row>
    <row r="75" spans="1:12" x14ac:dyDescent="0.25">
      <c r="A75" s="23"/>
      <c r="B75" s="15"/>
      <c r="C75" s="11"/>
      <c r="D75" s="7" t="s">
        <v>30</v>
      </c>
      <c r="E75" s="68" t="s">
        <v>96</v>
      </c>
      <c r="F75" s="69">
        <v>180</v>
      </c>
      <c r="G75" s="69"/>
      <c r="H75" s="69"/>
      <c r="I75" s="69">
        <v>20.43</v>
      </c>
      <c r="J75" s="69">
        <v>84.6</v>
      </c>
      <c r="K75" s="49" t="s">
        <v>46</v>
      </c>
      <c r="L75" s="41"/>
    </row>
    <row r="76" spans="1:12" x14ac:dyDescent="0.25">
      <c r="A76" s="23"/>
      <c r="B76" s="15"/>
      <c r="C76" s="11"/>
      <c r="D76" s="7" t="s">
        <v>31</v>
      </c>
      <c r="E76" s="55" t="s">
        <v>45</v>
      </c>
      <c r="F76" s="56">
        <v>100</v>
      </c>
      <c r="G76" s="56">
        <v>7.55</v>
      </c>
      <c r="H76" s="56">
        <v>0.88</v>
      </c>
      <c r="I76" s="56">
        <v>49</v>
      </c>
      <c r="J76" s="56">
        <v>234.2</v>
      </c>
      <c r="K76" s="49" t="s">
        <v>46</v>
      </c>
      <c r="L76" s="41"/>
    </row>
    <row r="77" spans="1:12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x14ac:dyDescent="0.25">
      <c r="A80" s="24"/>
      <c r="B80" s="17"/>
      <c r="C80" s="8"/>
      <c r="D80" s="18" t="s">
        <v>33</v>
      </c>
      <c r="E80" s="9"/>
      <c r="F80" s="19">
        <f>SUM(F71:F79)</f>
        <v>1040</v>
      </c>
      <c r="G80" s="19">
        <f t="shared" ref="G80:L80" si="13">SUM(G71:G79)</f>
        <v>50.389999999999993</v>
      </c>
      <c r="H80" s="19">
        <f t="shared" si="13"/>
        <v>16.350000000000001</v>
      </c>
      <c r="I80" s="19">
        <f t="shared" si="13"/>
        <v>136.70000000000002</v>
      </c>
      <c r="J80" s="19">
        <f t="shared" si="13"/>
        <v>898.54</v>
      </c>
      <c r="K80" s="25"/>
      <c r="L80" s="19">
        <f t="shared" si="13"/>
        <v>0</v>
      </c>
    </row>
    <row r="81" spans="1:12" ht="15.75" thickBot="1" x14ac:dyDescent="0.3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1550</v>
      </c>
      <c r="G81" s="32">
        <f t="shared" ref="G81:L81" si="14">G70+G80</f>
        <v>62.919999999999995</v>
      </c>
      <c r="H81" s="32">
        <f t="shared" si="14"/>
        <v>38.049999999999997</v>
      </c>
      <c r="I81" s="32">
        <f t="shared" si="14"/>
        <v>215.71</v>
      </c>
      <c r="J81" s="32">
        <f t="shared" si="14"/>
        <v>1477.63</v>
      </c>
      <c r="K81" s="32"/>
      <c r="L81" s="32">
        <f t="shared" si="14"/>
        <v>0</v>
      </c>
    </row>
    <row r="82" spans="1:12" ht="4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98</v>
      </c>
      <c r="F82" s="52">
        <v>250</v>
      </c>
      <c r="G82" s="52">
        <v>6.87</v>
      </c>
      <c r="H82" s="52">
        <v>5.67</v>
      </c>
      <c r="I82" s="52">
        <v>22.32</v>
      </c>
      <c r="J82" s="52">
        <v>167.77</v>
      </c>
      <c r="K82" s="53" t="s">
        <v>99</v>
      </c>
      <c r="L82" s="39"/>
    </row>
    <row r="83" spans="1:12" x14ac:dyDescent="0.25">
      <c r="A83" s="23"/>
      <c r="B83" s="15"/>
      <c r="C83" s="11"/>
      <c r="D83" s="6"/>
      <c r="E83" s="49" t="s">
        <v>39</v>
      </c>
      <c r="F83" s="50">
        <v>15</v>
      </c>
      <c r="G83" s="50">
        <v>3.5</v>
      </c>
      <c r="H83" s="50">
        <v>4.4000000000000004</v>
      </c>
      <c r="I83" s="50">
        <v>0</v>
      </c>
      <c r="J83" s="50">
        <v>53.7</v>
      </c>
      <c r="K83" s="49" t="s">
        <v>40</v>
      </c>
      <c r="L83" s="41"/>
    </row>
    <row r="84" spans="1:12" x14ac:dyDescent="0.25">
      <c r="A84" s="23"/>
      <c r="B84" s="15"/>
      <c r="C84" s="11"/>
      <c r="D84" s="7" t="s">
        <v>22</v>
      </c>
      <c r="E84" s="49" t="s">
        <v>43</v>
      </c>
      <c r="F84" s="50">
        <v>200</v>
      </c>
      <c r="G84" s="50">
        <v>0.2</v>
      </c>
      <c r="H84" s="50">
        <v>0</v>
      </c>
      <c r="I84" s="50">
        <v>6.4</v>
      </c>
      <c r="J84" s="50">
        <v>26.8</v>
      </c>
      <c r="K84" s="49" t="s">
        <v>44</v>
      </c>
      <c r="L84" s="41"/>
    </row>
    <row r="85" spans="1:12" x14ac:dyDescent="0.25">
      <c r="A85" s="23"/>
      <c r="B85" s="15"/>
      <c r="C85" s="11"/>
      <c r="D85" s="7" t="s">
        <v>23</v>
      </c>
      <c r="E85" s="55" t="s">
        <v>45</v>
      </c>
      <c r="F85" s="56">
        <v>70</v>
      </c>
      <c r="G85" s="56">
        <v>5.28</v>
      </c>
      <c r="H85" s="56">
        <v>0.62</v>
      </c>
      <c r="I85" s="56">
        <v>34.299999999999997</v>
      </c>
      <c r="J85" s="56">
        <v>164</v>
      </c>
      <c r="K85" s="49" t="s">
        <v>46</v>
      </c>
      <c r="L85" s="41"/>
    </row>
    <row r="86" spans="1:12" x14ac:dyDescent="0.25">
      <c r="A86" s="23"/>
      <c r="B86" s="15"/>
      <c r="C86" s="11"/>
      <c r="D86" s="7" t="s">
        <v>24</v>
      </c>
      <c r="E86" s="49" t="s">
        <v>47</v>
      </c>
      <c r="F86" s="50">
        <v>10</v>
      </c>
      <c r="G86" s="50">
        <v>0.1</v>
      </c>
      <c r="H86" s="50">
        <v>7.2</v>
      </c>
      <c r="I86" s="50">
        <v>0.1</v>
      </c>
      <c r="J86" s="50">
        <v>66.099999999999994</v>
      </c>
      <c r="K86" s="49" t="s">
        <v>48</v>
      </c>
      <c r="L86" s="41"/>
    </row>
    <row r="87" spans="1:12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:L89" si="15">SUM(G82:G88)</f>
        <v>15.950000000000001</v>
      </c>
      <c r="H89" s="19">
        <f t="shared" si="15"/>
        <v>17.89</v>
      </c>
      <c r="I89" s="19">
        <f t="shared" si="15"/>
        <v>63.12</v>
      </c>
      <c r="J89" s="19">
        <f t="shared" si="15"/>
        <v>478.37</v>
      </c>
      <c r="K89" s="25"/>
      <c r="L89" s="19">
        <f t="shared" si="15"/>
        <v>0</v>
      </c>
    </row>
    <row r="90" spans="1:12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x14ac:dyDescent="0.25">
      <c r="A91" s="23"/>
      <c r="B91" s="15"/>
      <c r="C91" s="11"/>
      <c r="D91" s="7" t="s">
        <v>27</v>
      </c>
      <c r="E91" s="55" t="s">
        <v>100</v>
      </c>
      <c r="F91" s="56">
        <v>300</v>
      </c>
      <c r="G91" s="56">
        <v>12.66</v>
      </c>
      <c r="H91" s="56">
        <v>7.24</v>
      </c>
      <c r="I91" s="56">
        <v>38.68</v>
      </c>
      <c r="J91" s="56">
        <v>270.3</v>
      </c>
      <c r="K91" s="55" t="s">
        <v>101</v>
      </c>
      <c r="L91" s="41"/>
    </row>
    <row r="92" spans="1:12" x14ac:dyDescent="0.25">
      <c r="A92" s="23"/>
      <c r="B92" s="15"/>
      <c r="C92" s="11"/>
      <c r="D92" s="7" t="s">
        <v>28</v>
      </c>
      <c r="E92" s="55" t="s">
        <v>102</v>
      </c>
      <c r="F92" s="56">
        <v>250</v>
      </c>
      <c r="G92" s="56">
        <v>27.62</v>
      </c>
      <c r="H92" s="56">
        <v>27.37</v>
      </c>
      <c r="I92" s="56">
        <v>16.5</v>
      </c>
      <c r="J92" s="56">
        <v>424.25</v>
      </c>
      <c r="K92" s="55" t="s">
        <v>103</v>
      </c>
      <c r="L92" s="41"/>
    </row>
    <row r="93" spans="1:12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x14ac:dyDescent="0.25">
      <c r="A94" s="23"/>
      <c r="B94" s="15"/>
      <c r="C94" s="11"/>
      <c r="D94" s="7" t="s">
        <v>30</v>
      </c>
      <c r="E94" s="49" t="s">
        <v>57</v>
      </c>
      <c r="F94" s="50">
        <v>200</v>
      </c>
      <c r="G94" s="50">
        <v>0.5</v>
      </c>
      <c r="H94" s="50">
        <v>0</v>
      </c>
      <c r="I94" s="50">
        <v>19.8</v>
      </c>
      <c r="J94" s="50">
        <v>81</v>
      </c>
      <c r="K94" s="49" t="s">
        <v>58</v>
      </c>
      <c r="L94" s="41"/>
    </row>
    <row r="95" spans="1:12" x14ac:dyDescent="0.25">
      <c r="A95" s="23"/>
      <c r="B95" s="15"/>
      <c r="C95" s="11"/>
      <c r="D95" s="7" t="s">
        <v>31</v>
      </c>
      <c r="E95" s="55" t="s">
        <v>45</v>
      </c>
      <c r="F95" s="56">
        <v>70</v>
      </c>
      <c r="G95" s="56">
        <v>5.28</v>
      </c>
      <c r="H95" s="56">
        <v>0.62</v>
      </c>
      <c r="I95" s="56">
        <v>34.299999999999997</v>
      </c>
      <c r="J95" s="56">
        <v>164</v>
      </c>
      <c r="K95" s="42"/>
      <c r="L95" s="41"/>
    </row>
    <row r="96" spans="1:12" x14ac:dyDescent="0.25">
      <c r="A96" s="23"/>
      <c r="B96" s="15"/>
      <c r="C96" s="11"/>
      <c r="D96" s="7" t="s">
        <v>32</v>
      </c>
      <c r="E96" s="49" t="s">
        <v>59</v>
      </c>
      <c r="F96" s="50">
        <v>150</v>
      </c>
      <c r="G96" s="50">
        <v>2.2999999999999998</v>
      </c>
      <c r="H96" s="50">
        <v>0.8</v>
      </c>
      <c r="I96" s="50">
        <v>31.5</v>
      </c>
      <c r="J96" s="50">
        <v>141.80000000000001</v>
      </c>
      <c r="K96" s="49" t="s">
        <v>46</v>
      </c>
      <c r="L96" s="41"/>
    </row>
    <row r="97" spans="1:12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x14ac:dyDescent="0.25">
      <c r="A99" s="24"/>
      <c r="B99" s="17"/>
      <c r="C99" s="8"/>
      <c r="D99" s="18" t="s">
        <v>33</v>
      </c>
      <c r="E99" s="9"/>
      <c r="F99" s="19">
        <f>SUM(F90:F98)</f>
        <v>970</v>
      </c>
      <c r="G99" s="19">
        <f t="shared" ref="G99:L99" si="16">SUM(G90:G98)</f>
        <v>48.36</v>
      </c>
      <c r="H99" s="19">
        <f t="shared" si="16"/>
        <v>36.029999999999994</v>
      </c>
      <c r="I99" s="19">
        <f t="shared" si="16"/>
        <v>140.78</v>
      </c>
      <c r="J99" s="19">
        <f t="shared" si="16"/>
        <v>1081.3499999999999</v>
      </c>
      <c r="K99" s="25"/>
      <c r="L99" s="19">
        <f t="shared" si="16"/>
        <v>0</v>
      </c>
    </row>
    <row r="100" spans="1:12" ht="15.75" thickBot="1" x14ac:dyDescent="0.3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1515</v>
      </c>
      <c r="G100" s="32">
        <f t="shared" ref="G100:L100" si="17">G89+G99</f>
        <v>64.31</v>
      </c>
      <c r="H100" s="32">
        <f t="shared" si="17"/>
        <v>53.919999999999995</v>
      </c>
      <c r="I100" s="32">
        <f t="shared" si="17"/>
        <v>203.9</v>
      </c>
      <c r="J100" s="32">
        <f t="shared" si="17"/>
        <v>1559.7199999999998</v>
      </c>
      <c r="K100" s="32"/>
      <c r="L100" s="32">
        <f t="shared" si="17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104</v>
      </c>
      <c r="F101" s="52">
        <v>200</v>
      </c>
      <c r="G101" s="52">
        <v>7.1</v>
      </c>
      <c r="H101" s="52">
        <v>5.8</v>
      </c>
      <c r="I101" s="52">
        <v>26.6</v>
      </c>
      <c r="J101" s="52">
        <v>187.3</v>
      </c>
      <c r="K101" s="53" t="s">
        <v>105</v>
      </c>
      <c r="L101" s="39"/>
    </row>
    <row r="102" spans="1:12" x14ac:dyDescent="0.25">
      <c r="A102" s="23"/>
      <c r="B102" s="15"/>
      <c r="C102" s="11"/>
      <c r="D102" s="6"/>
      <c r="E102" s="49" t="s">
        <v>47</v>
      </c>
      <c r="F102" s="50">
        <v>10</v>
      </c>
      <c r="G102" s="50">
        <v>0.1</v>
      </c>
      <c r="H102" s="50">
        <v>7.2</v>
      </c>
      <c r="I102" s="50">
        <v>0.1</v>
      </c>
      <c r="J102" s="50">
        <v>66.099999999999994</v>
      </c>
      <c r="K102" s="49" t="s">
        <v>48</v>
      </c>
      <c r="L102" s="41"/>
    </row>
    <row r="103" spans="1:12" x14ac:dyDescent="0.25">
      <c r="A103" s="23"/>
      <c r="B103" s="15"/>
      <c r="C103" s="11"/>
      <c r="D103" s="7" t="s">
        <v>22</v>
      </c>
      <c r="E103" s="49" t="s">
        <v>43</v>
      </c>
      <c r="F103" s="50">
        <v>200</v>
      </c>
      <c r="G103" s="50">
        <v>0.2</v>
      </c>
      <c r="H103" s="50">
        <v>0</v>
      </c>
      <c r="I103" s="50">
        <v>6.4</v>
      </c>
      <c r="J103" s="50">
        <v>26.8</v>
      </c>
      <c r="K103" s="49" t="s">
        <v>44</v>
      </c>
      <c r="L103" s="41"/>
    </row>
    <row r="104" spans="1:12" x14ac:dyDescent="0.25">
      <c r="A104" s="23"/>
      <c r="B104" s="15"/>
      <c r="C104" s="11"/>
      <c r="D104" s="7" t="s">
        <v>23</v>
      </c>
      <c r="E104" s="55" t="s">
        <v>45</v>
      </c>
      <c r="F104" s="56">
        <v>100</v>
      </c>
      <c r="G104" s="56">
        <v>7.55</v>
      </c>
      <c r="H104" s="56">
        <v>0.88</v>
      </c>
      <c r="I104" s="56">
        <v>49</v>
      </c>
      <c r="J104" s="56">
        <v>234.2</v>
      </c>
      <c r="K104" s="49" t="s">
        <v>46</v>
      </c>
      <c r="L104" s="41"/>
    </row>
    <row r="105" spans="1:12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14.95</v>
      </c>
      <c r="H108" s="19">
        <f t="shared" si="18"/>
        <v>13.88</v>
      </c>
      <c r="I108" s="19">
        <f t="shared" si="18"/>
        <v>82.1</v>
      </c>
      <c r="J108" s="19">
        <f t="shared" si="18"/>
        <v>514.4</v>
      </c>
      <c r="K108" s="25"/>
      <c r="L108" s="19">
        <f t="shared" ref="L108" si="19">SUM(L101:L107)</f>
        <v>0</v>
      </c>
    </row>
    <row r="109" spans="1:12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0" t="s">
        <v>106</v>
      </c>
      <c r="F109" s="50">
        <v>60</v>
      </c>
      <c r="G109" s="50">
        <v>0.45</v>
      </c>
      <c r="H109" s="50">
        <v>7.4999999999999997E-2</v>
      </c>
      <c r="I109" s="50">
        <v>1.5</v>
      </c>
      <c r="J109" s="50">
        <v>8.4700000000000006</v>
      </c>
      <c r="K109" s="49" t="s">
        <v>107</v>
      </c>
      <c r="L109" s="41"/>
    </row>
    <row r="110" spans="1:12" x14ac:dyDescent="0.25">
      <c r="A110" s="23"/>
      <c r="B110" s="15"/>
      <c r="C110" s="11"/>
      <c r="D110" s="7" t="s">
        <v>27</v>
      </c>
      <c r="E110" s="55" t="s">
        <v>108</v>
      </c>
      <c r="F110" s="56">
        <v>300</v>
      </c>
      <c r="G110" s="56">
        <v>7.4</v>
      </c>
      <c r="H110" s="56">
        <v>8.66</v>
      </c>
      <c r="I110" s="56">
        <v>16.88</v>
      </c>
      <c r="J110" s="56">
        <v>175.32</v>
      </c>
      <c r="K110" s="55" t="s">
        <v>109</v>
      </c>
      <c r="L110" s="41"/>
    </row>
    <row r="111" spans="1:12" x14ac:dyDescent="0.25">
      <c r="A111" s="23"/>
      <c r="B111" s="15"/>
      <c r="C111" s="11"/>
      <c r="D111" s="7" t="s">
        <v>28</v>
      </c>
      <c r="E111" s="55" t="s">
        <v>110</v>
      </c>
      <c r="F111" s="56">
        <v>250</v>
      </c>
      <c r="G111" s="56">
        <v>34.119999999999997</v>
      </c>
      <c r="H111" s="56">
        <v>10.119999999999999</v>
      </c>
      <c r="I111" s="56">
        <v>41.5</v>
      </c>
      <c r="J111" s="56">
        <v>393.25</v>
      </c>
      <c r="K111" s="55" t="s">
        <v>111</v>
      </c>
      <c r="L111" s="41"/>
    </row>
    <row r="112" spans="1:12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x14ac:dyDescent="0.25">
      <c r="A113" s="23"/>
      <c r="B113" s="15"/>
      <c r="C113" s="11"/>
      <c r="D113" s="7" t="s">
        <v>30</v>
      </c>
      <c r="E113" s="55" t="s">
        <v>112</v>
      </c>
      <c r="F113" s="56">
        <v>200</v>
      </c>
      <c r="G113" s="56">
        <v>0.5</v>
      </c>
      <c r="H113" s="56">
        <v>0</v>
      </c>
      <c r="I113" s="56">
        <v>19.8</v>
      </c>
      <c r="J113" s="56">
        <v>81</v>
      </c>
      <c r="K113" s="55" t="s">
        <v>58</v>
      </c>
      <c r="L113" s="41"/>
    </row>
    <row r="114" spans="1:12" x14ac:dyDescent="0.25">
      <c r="A114" s="23"/>
      <c r="B114" s="15"/>
      <c r="C114" s="11"/>
      <c r="D114" s="7" t="s">
        <v>31</v>
      </c>
      <c r="E114" s="55" t="s">
        <v>45</v>
      </c>
      <c r="F114" s="56">
        <v>60</v>
      </c>
      <c r="G114" s="56">
        <v>4.5999999999999996</v>
      </c>
      <c r="H114" s="56">
        <v>0.5</v>
      </c>
      <c r="I114" s="56">
        <v>29.5</v>
      </c>
      <c r="J114" s="56">
        <v>140.6</v>
      </c>
      <c r="K114" s="49" t="s">
        <v>46</v>
      </c>
      <c r="L114" s="41"/>
    </row>
    <row r="115" spans="1:12" x14ac:dyDescent="0.25">
      <c r="A115" s="23"/>
      <c r="B115" s="15"/>
      <c r="C115" s="11"/>
      <c r="D115" s="7" t="s">
        <v>32</v>
      </c>
      <c r="E115" s="55" t="s">
        <v>97</v>
      </c>
      <c r="F115" s="56">
        <v>150</v>
      </c>
      <c r="G115" s="56">
        <v>0.62</v>
      </c>
      <c r="H115" s="56">
        <v>0.62</v>
      </c>
      <c r="I115" s="56">
        <v>14.75</v>
      </c>
      <c r="J115" s="56">
        <v>66.62</v>
      </c>
      <c r="K115" s="49" t="s">
        <v>46</v>
      </c>
      <c r="L115" s="41"/>
    </row>
    <row r="116" spans="1:12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x14ac:dyDescent="0.25">
      <c r="A118" s="24"/>
      <c r="B118" s="17"/>
      <c r="C118" s="8"/>
      <c r="D118" s="18" t="s">
        <v>33</v>
      </c>
      <c r="E118" s="9"/>
      <c r="F118" s="19">
        <f>SUM(F109:F117)</f>
        <v>1020</v>
      </c>
      <c r="G118" s="19">
        <f t="shared" ref="G118:J118" si="20">SUM(G109:G117)</f>
        <v>47.69</v>
      </c>
      <c r="H118" s="19">
        <f t="shared" si="20"/>
        <v>19.974999999999998</v>
      </c>
      <c r="I118" s="19">
        <f t="shared" si="20"/>
        <v>123.92999999999999</v>
      </c>
      <c r="J118" s="19">
        <f t="shared" si="20"/>
        <v>865.26</v>
      </c>
      <c r="K118" s="25"/>
      <c r="L118" s="19">
        <f t="shared" ref="L118" si="21">SUM(L109:L117)</f>
        <v>0</v>
      </c>
    </row>
    <row r="119" spans="1:12" ht="15.75" thickBot="1" x14ac:dyDescent="0.3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1530</v>
      </c>
      <c r="G119" s="32">
        <f t="shared" ref="G119:L119" si="22">G108+G118</f>
        <v>62.64</v>
      </c>
      <c r="H119" s="32">
        <f t="shared" si="22"/>
        <v>33.854999999999997</v>
      </c>
      <c r="I119" s="32">
        <f t="shared" si="22"/>
        <v>206.02999999999997</v>
      </c>
      <c r="J119" s="32">
        <f t="shared" si="22"/>
        <v>1379.6599999999999</v>
      </c>
      <c r="K119" s="32"/>
      <c r="L119" s="32">
        <f t="shared" si="22"/>
        <v>0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113</v>
      </c>
      <c r="F120" s="52">
        <v>200</v>
      </c>
      <c r="G120" s="52">
        <v>8.1999999999999993</v>
      </c>
      <c r="H120" s="52">
        <v>9.1999999999999993</v>
      </c>
      <c r="I120" s="52">
        <v>38.6</v>
      </c>
      <c r="J120" s="52">
        <v>270.3</v>
      </c>
      <c r="K120" s="53" t="s">
        <v>114</v>
      </c>
      <c r="L120" s="39"/>
    </row>
    <row r="121" spans="1:12" x14ac:dyDescent="0.25">
      <c r="A121" s="14"/>
      <c r="B121" s="15"/>
      <c r="C121" s="11"/>
      <c r="D121" s="6"/>
      <c r="E121" s="49" t="s">
        <v>39</v>
      </c>
      <c r="F121" s="50">
        <v>15</v>
      </c>
      <c r="G121" s="50">
        <v>3.5</v>
      </c>
      <c r="H121" s="50">
        <v>4.4000000000000004</v>
      </c>
      <c r="I121" s="50">
        <v>0</v>
      </c>
      <c r="J121" s="50">
        <v>53.7</v>
      </c>
      <c r="K121" s="49" t="s">
        <v>40</v>
      </c>
      <c r="L121" s="41"/>
    </row>
    <row r="122" spans="1:12" x14ac:dyDescent="0.25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0.2</v>
      </c>
      <c r="H122" s="50">
        <v>0</v>
      </c>
      <c r="I122" s="50">
        <v>6.4</v>
      </c>
      <c r="J122" s="50">
        <v>26.8</v>
      </c>
      <c r="K122" s="49" t="s">
        <v>44</v>
      </c>
      <c r="L122" s="41"/>
    </row>
    <row r="123" spans="1:12" x14ac:dyDescent="0.25">
      <c r="A123" s="14"/>
      <c r="B123" s="15"/>
      <c r="C123" s="11"/>
      <c r="D123" s="7" t="s">
        <v>23</v>
      </c>
      <c r="E123" s="55" t="s">
        <v>45</v>
      </c>
      <c r="F123" s="56">
        <v>90</v>
      </c>
      <c r="G123" s="56">
        <v>6.78</v>
      </c>
      <c r="H123" s="56">
        <v>0.79</v>
      </c>
      <c r="I123" s="56">
        <v>44.1</v>
      </c>
      <c r="J123" s="56">
        <v>210.85</v>
      </c>
      <c r="K123" s="49" t="s">
        <v>46</v>
      </c>
      <c r="L123" s="41"/>
    </row>
    <row r="124" spans="1:12" x14ac:dyDescent="0.25">
      <c r="A124" s="14"/>
      <c r="B124" s="15"/>
      <c r="C124" s="11"/>
      <c r="D124" s="7" t="s">
        <v>24</v>
      </c>
      <c r="E124" s="49" t="s">
        <v>47</v>
      </c>
      <c r="F124" s="50">
        <v>10</v>
      </c>
      <c r="G124" s="50">
        <v>0.1</v>
      </c>
      <c r="H124" s="50">
        <v>7.2</v>
      </c>
      <c r="I124" s="50">
        <v>0.1</v>
      </c>
      <c r="J124" s="50">
        <v>66.099999999999994</v>
      </c>
      <c r="K124" s="49" t="s">
        <v>48</v>
      </c>
      <c r="L124" s="41"/>
    </row>
    <row r="125" spans="1:12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23">SUM(G120:G126)</f>
        <v>18.78</v>
      </c>
      <c r="H127" s="19">
        <f t="shared" si="23"/>
        <v>21.59</v>
      </c>
      <c r="I127" s="19">
        <f t="shared" si="23"/>
        <v>89.199999999999989</v>
      </c>
      <c r="J127" s="19">
        <f t="shared" si="23"/>
        <v>627.75</v>
      </c>
      <c r="K127" s="25"/>
      <c r="L127" s="19">
        <f t="shared" ref="L127" si="24">SUM(L120:L126)</f>
        <v>0</v>
      </c>
    </row>
    <row r="128" spans="1:12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x14ac:dyDescent="0.25">
      <c r="A129" s="14"/>
      <c r="B129" s="15"/>
      <c r="C129" s="11"/>
      <c r="D129" s="7" t="s">
        <v>27</v>
      </c>
      <c r="E129" s="55" t="s">
        <v>115</v>
      </c>
      <c r="F129" s="56">
        <v>300</v>
      </c>
      <c r="G129" s="56">
        <v>2.7</v>
      </c>
      <c r="H129" s="56">
        <v>6.42</v>
      </c>
      <c r="I129" s="56">
        <v>14.78</v>
      </c>
      <c r="J129" s="56">
        <v>132.44</v>
      </c>
      <c r="K129" s="55" t="s">
        <v>116</v>
      </c>
      <c r="L129" s="41"/>
    </row>
    <row r="130" spans="1:12" x14ac:dyDescent="0.25">
      <c r="A130" s="14"/>
      <c r="B130" s="15"/>
      <c r="C130" s="11"/>
      <c r="D130" s="7" t="s">
        <v>28</v>
      </c>
      <c r="E130" s="55" t="s">
        <v>85</v>
      </c>
      <c r="F130" s="56">
        <v>80</v>
      </c>
      <c r="G130" s="56">
        <v>13.5</v>
      </c>
      <c r="H130" s="56">
        <v>13.1</v>
      </c>
      <c r="I130" s="56">
        <v>3.2</v>
      </c>
      <c r="J130" s="56">
        <v>185.6</v>
      </c>
      <c r="K130" s="55" t="s">
        <v>86</v>
      </c>
      <c r="L130" s="41"/>
    </row>
    <row r="131" spans="1:12" x14ac:dyDescent="0.25">
      <c r="A131" s="14"/>
      <c r="B131" s="15"/>
      <c r="C131" s="11"/>
      <c r="D131" s="7" t="s">
        <v>29</v>
      </c>
      <c r="E131" s="55" t="s">
        <v>53</v>
      </c>
      <c r="F131" s="56">
        <v>180</v>
      </c>
      <c r="G131" s="56">
        <v>3.84</v>
      </c>
      <c r="H131" s="56">
        <v>6.24</v>
      </c>
      <c r="I131" s="56">
        <v>23.76</v>
      </c>
      <c r="J131" s="56">
        <v>167.28</v>
      </c>
      <c r="K131" s="55" t="s">
        <v>54</v>
      </c>
      <c r="L131" s="41"/>
    </row>
    <row r="132" spans="1:12" x14ac:dyDescent="0.25">
      <c r="A132" s="14"/>
      <c r="B132" s="15"/>
      <c r="C132" s="11"/>
      <c r="D132" s="7" t="s">
        <v>30</v>
      </c>
      <c r="E132" s="49" t="s">
        <v>75</v>
      </c>
      <c r="F132" s="50">
        <v>200</v>
      </c>
      <c r="G132" s="50">
        <v>1</v>
      </c>
      <c r="H132" s="50">
        <v>0.1</v>
      </c>
      <c r="I132" s="50">
        <v>15.7</v>
      </c>
      <c r="J132" s="50">
        <v>66.900000000000006</v>
      </c>
      <c r="K132" s="49" t="s">
        <v>76</v>
      </c>
      <c r="L132" s="41"/>
    </row>
    <row r="133" spans="1:12" x14ac:dyDescent="0.25">
      <c r="A133" s="14"/>
      <c r="B133" s="15"/>
      <c r="C133" s="11"/>
      <c r="D133" s="7" t="s">
        <v>31</v>
      </c>
      <c r="E133" s="55" t="s">
        <v>45</v>
      </c>
      <c r="F133" s="56">
        <v>60</v>
      </c>
      <c r="G133" s="56">
        <v>4.5999999999999996</v>
      </c>
      <c r="H133" s="56">
        <v>0.5</v>
      </c>
      <c r="I133" s="56">
        <v>29.5</v>
      </c>
      <c r="J133" s="56">
        <v>140.6</v>
      </c>
      <c r="K133" s="49" t="s">
        <v>46</v>
      </c>
      <c r="L133" s="41"/>
    </row>
    <row r="134" spans="1:12" x14ac:dyDescent="0.25">
      <c r="A134" s="14"/>
      <c r="B134" s="15"/>
      <c r="C134" s="11"/>
      <c r="D134" s="7" t="s">
        <v>32</v>
      </c>
      <c r="E134" s="55" t="s">
        <v>59</v>
      </c>
      <c r="F134" s="56">
        <v>150</v>
      </c>
      <c r="G134" s="56">
        <v>2.2999999999999998</v>
      </c>
      <c r="H134" s="56">
        <v>0.8</v>
      </c>
      <c r="I134" s="56">
        <v>31.5</v>
      </c>
      <c r="J134" s="56">
        <v>141.80000000000001</v>
      </c>
      <c r="K134" s="49" t="s">
        <v>46</v>
      </c>
      <c r="L134" s="41"/>
    </row>
    <row r="135" spans="1:12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x14ac:dyDescent="0.25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25">SUM(G128:G136)</f>
        <v>27.94</v>
      </c>
      <c r="H137" s="19">
        <f t="shared" si="25"/>
        <v>27.16</v>
      </c>
      <c r="I137" s="19">
        <f t="shared" si="25"/>
        <v>118.44</v>
      </c>
      <c r="J137" s="19">
        <f t="shared" si="25"/>
        <v>834.61999999999989</v>
      </c>
      <c r="K137" s="25"/>
      <c r="L137" s="19">
        <f t="shared" ref="L137" si="26">SUM(L128:L136)</f>
        <v>0</v>
      </c>
    </row>
    <row r="138" spans="1:12" ht="15.75" thickBot="1" x14ac:dyDescent="0.3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1485</v>
      </c>
      <c r="G138" s="32">
        <f t="shared" ref="G138:L138" si="27">G127+G137</f>
        <v>46.72</v>
      </c>
      <c r="H138" s="32">
        <f t="shared" si="27"/>
        <v>48.75</v>
      </c>
      <c r="I138" s="32">
        <f t="shared" si="27"/>
        <v>207.64</v>
      </c>
      <c r="J138" s="32">
        <f t="shared" si="27"/>
        <v>1462.37</v>
      </c>
      <c r="K138" s="32"/>
      <c r="L138" s="32">
        <f t="shared" si="27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74" t="s">
        <v>117</v>
      </c>
      <c r="F139" s="72">
        <v>250</v>
      </c>
      <c r="G139" s="72">
        <v>6.12</v>
      </c>
      <c r="H139" s="72">
        <v>5.62</v>
      </c>
      <c r="I139" s="72">
        <v>22.97</v>
      </c>
      <c r="J139" s="72">
        <v>166.85</v>
      </c>
      <c r="K139" s="73" t="s">
        <v>118</v>
      </c>
      <c r="L139" s="39"/>
    </row>
    <row r="140" spans="1:12" ht="15.75" thickBot="1" x14ac:dyDescent="0.3">
      <c r="A140" s="23"/>
      <c r="B140" s="15"/>
      <c r="C140" s="11"/>
      <c r="D140" s="6"/>
      <c r="E140" s="71" t="s">
        <v>47</v>
      </c>
      <c r="F140" s="72">
        <v>10</v>
      </c>
      <c r="G140" s="72">
        <v>0.1</v>
      </c>
      <c r="H140" s="72">
        <v>7.2</v>
      </c>
      <c r="I140" s="72">
        <v>0.1</v>
      </c>
      <c r="J140" s="72">
        <v>66.099999999999994</v>
      </c>
      <c r="K140" s="49" t="s">
        <v>48</v>
      </c>
      <c r="L140" s="41"/>
    </row>
    <row r="141" spans="1:12" x14ac:dyDescent="0.25">
      <c r="A141" s="23"/>
      <c r="B141" s="15"/>
      <c r="C141" s="11"/>
      <c r="D141" s="7" t="s">
        <v>22</v>
      </c>
      <c r="E141" s="49" t="s">
        <v>43</v>
      </c>
      <c r="F141" s="50">
        <v>200</v>
      </c>
      <c r="G141" s="50">
        <v>0.2</v>
      </c>
      <c r="H141" s="50">
        <v>0</v>
      </c>
      <c r="I141" s="50">
        <v>6.4</v>
      </c>
      <c r="J141" s="50">
        <v>26.8</v>
      </c>
      <c r="K141" s="49" t="s">
        <v>44</v>
      </c>
      <c r="L141" s="41"/>
    </row>
    <row r="142" spans="1:12" ht="15.75" thickBot="1" x14ac:dyDescent="0.3">
      <c r="A142" s="23"/>
      <c r="B142" s="15"/>
      <c r="C142" s="11"/>
      <c r="D142" s="7" t="s">
        <v>23</v>
      </c>
      <c r="E142" s="71" t="s">
        <v>45</v>
      </c>
      <c r="F142" s="72">
        <v>70</v>
      </c>
      <c r="G142" s="72">
        <v>5.28</v>
      </c>
      <c r="H142" s="72">
        <v>0.62</v>
      </c>
      <c r="I142" s="72">
        <v>34.299999999999997</v>
      </c>
      <c r="J142" s="72">
        <v>164</v>
      </c>
      <c r="K142" s="49" t="s">
        <v>46</v>
      </c>
      <c r="L142" s="41"/>
    </row>
    <row r="143" spans="1:12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28">SUM(G139:G145)</f>
        <v>11.7</v>
      </c>
      <c r="H146" s="19">
        <f t="shared" si="28"/>
        <v>13.44</v>
      </c>
      <c r="I146" s="19">
        <f t="shared" si="28"/>
        <v>63.769999999999996</v>
      </c>
      <c r="J146" s="19">
        <f t="shared" si="28"/>
        <v>423.75</v>
      </c>
      <c r="K146" s="25"/>
      <c r="L146" s="19">
        <f t="shared" ref="L146" si="29">SUM(L139:L145)</f>
        <v>0</v>
      </c>
    </row>
    <row r="147" spans="1:12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.75" thickBot="1" x14ac:dyDescent="0.3">
      <c r="A148" s="23"/>
      <c r="B148" s="15"/>
      <c r="C148" s="11"/>
      <c r="D148" s="7" t="s">
        <v>27</v>
      </c>
      <c r="E148" s="71" t="s">
        <v>119</v>
      </c>
      <c r="F148" s="72">
        <v>300</v>
      </c>
      <c r="G148" s="72">
        <v>9.1199999999999992</v>
      </c>
      <c r="H148" s="72">
        <v>8.7200000000000006</v>
      </c>
      <c r="I148" s="72">
        <v>19.04</v>
      </c>
      <c r="J148" s="72">
        <v>191.36</v>
      </c>
      <c r="K148" s="73" t="s">
        <v>120</v>
      </c>
      <c r="L148" s="41"/>
    </row>
    <row r="149" spans="1:12" ht="15.75" thickBot="1" x14ac:dyDescent="0.3">
      <c r="A149" s="23"/>
      <c r="B149" s="15"/>
      <c r="C149" s="11"/>
      <c r="D149" s="7" t="s">
        <v>28</v>
      </c>
      <c r="E149" s="71" t="s">
        <v>123</v>
      </c>
      <c r="F149" s="72">
        <v>75</v>
      </c>
      <c r="G149" s="72">
        <v>14.4</v>
      </c>
      <c r="H149" s="72">
        <v>3.2</v>
      </c>
      <c r="I149" s="72">
        <v>10.1</v>
      </c>
      <c r="J149" s="72">
        <v>126.4</v>
      </c>
      <c r="K149" s="73" t="s">
        <v>124</v>
      </c>
      <c r="L149" s="41"/>
    </row>
    <row r="150" spans="1:12" ht="15.75" thickBot="1" x14ac:dyDescent="0.3">
      <c r="A150" s="23"/>
      <c r="B150" s="15"/>
      <c r="C150" s="11"/>
      <c r="D150" s="7" t="s">
        <v>29</v>
      </c>
      <c r="E150" s="71" t="s">
        <v>121</v>
      </c>
      <c r="F150" s="72">
        <v>180</v>
      </c>
      <c r="G150" s="72">
        <v>9.9600000000000009</v>
      </c>
      <c r="H150" s="72">
        <v>7.56</v>
      </c>
      <c r="I150" s="72">
        <v>43.2</v>
      </c>
      <c r="J150" s="72">
        <v>280.44</v>
      </c>
      <c r="K150" s="73" t="s">
        <v>122</v>
      </c>
      <c r="L150" s="41"/>
    </row>
    <row r="151" spans="1:12" ht="15.75" thickBot="1" x14ac:dyDescent="0.3">
      <c r="A151" s="23"/>
      <c r="B151" s="15"/>
      <c r="C151" s="11"/>
      <c r="D151" s="7" t="s">
        <v>30</v>
      </c>
      <c r="E151" s="75" t="s">
        <v>125</v>
      </c>
      <c r="F151" s="76">
        <v>200</v>
      </c>
      <c r="G151" s="76">
        <v>0.03</v>
      </c>
      <c r="H151" s="76">
        <v>0</v>
      </c>
      <c r="I151" s="76">
        <v>23</v>
      </c>
      <c r="J151" s="76">
        <v>92.1</v>
      </c>
      <c r="K151" s="49" t="s">
        <v>46</v>
      </c>
      <c r="L151" s="41"/>
    </row>
    <row r="152" spans="1:12" x14ac:dyDescent="0.25">
      <c r="A152" s="23"/>
      <c r="B152" s="15"/>
      <c r="C152" s="11"/>
      <c r="D152" s="7" t="s">
        <v>31</v>
      </c>
      <c r="E152" s="49" t="s">
        <v>45</v>
      </c>
      <c r="F152" s="50">
        <v>60</v>
      </c>
      <c r="G152" s="50">
        <v>4.5999999999999996</v>
      </c>
      <c r="H152" s="50">
        <v>0.5</v>
      </c>
      <c r="I152" s="50">
        <v>29.5</v>
      </c>
      <c r="J152" s="50">
        <v>140.6</v>
      </c>
      <c r="K152" s="49" t="s">
        <v>46</v>
      </c>
      <c r="L152" s="41"/>
    </row>
    <row r="153" spans="1:12" x14ac:dyDescent="0.25">
      <c r="A153" s="23"/>
      <c r="B153" s="15"/>
      <c r="C153" s="11"/>
      <c r="D153" s="7" t="s">
        <v>32</v>
      </c>
      <c r="E153" s="49" t="s">
        <v>97</v>
      </c>
      <c r="F153" s="50">
        <v>150</v>
      </c>
      <c r="G153" s="50">
        <v>0.62</v>
      </c>
      <c r="H153" s="50">
        <v>0.62</v>
      </c>
      <c r="I153" s="50">
        <v>14.75</v>
      </c>
      <c r="J153" s="50">
        <v>66.62</v>
      </c>
      <c r="K153" s="49" t="s">
        <v>46</v>
      </c>
      <c r="L153" s="41"/>
    </row>
    <row r="154" spans="1:12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x14ac:dyDescent="0.25">
      <c r="A156" s="24"/>
      <c r="B156" s="17"/>
      <c r="C156" s="8"/>
      <c r="D156" s="18" t="s">
        <v>33</v>
      </c>
      <c r="E156" s="9"/>
      <c r="F156" s="19">
        <f>SUM(F147:F155)</f>
        <v>965</v>
      </c>
      <c r="G156" s="19">
        <f t="shared" ref="G156:J156" si="30">SUM(G147:G155)</f>
        <v>38.730000000000004</v>
      </c>
      <c r="H156" s="19">
        <f t="shared" si="30"/>
        <v>20.6</v>
      </c>
      <c r="I156" s="19">
        <f t="shared" si="30"/>
        <v>139.59</v>
      </c>
      <c r="J156" s="19">
        <f t="shared" si="30"/>
        <v>897.5200000000001</v>
      </c>
      <c r="K156" s="25"/>
      <c r="L156" s="19">
        <f t="shared" ref="L156" si="31">SUM(L147:L155)</f>
        <v>0</v>
      </c>
    </row>
    <row r="157" spans="1:12" ht="15.75" thickBot="1" x14ac:dyDescent="0.3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1495</v>
      </c>
      <c r="G157" s="32">
        <f t="shared" ref="G157:L157" si="32">G146+G156</f>
        <v>50.430000000000007</v>
      </c>
      <c r="H157" s="32">
        <f t="shared" si="32"/>
        <v>34.04</v>
      </c>
      <c r="I157" s="32">
        <f t="shared" si="32"/>
        <v>203.36</v>
      </c>
      <c r="J157" s="32">
        <f t="shared" si="32"/>
        <v>1321.27</v>
      </c>
      <c r="K157" s="32"/>
      <c r="L157" s="32">
        <f t="shared" si="32"/>
        <v>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41</v>
      </c>
      <c r="F158" s="52">
        <v>200</v>
      </c>
      <c r="G158" s="52">
        <v>6.8</v>
      </c>
      <c r="H158" s="52">
        <v>7.5</v>
      </c>
      <c r="I158" s="52">
        <v>24.7</v>
      </c>
      <c r="J158" s="52">
        <v>192.6</v>
      </c>
      <c r="K158" s="53" t="s">
        <v>42</v>
      </c>
      <c r="L158" s="39"/>
    </row>
    <row r="159" spans="1:12" x14ac:dyDescent="0.25">
      <c r="A159" s="23"/>
      <c r="B159" s="15"/>
      <c r="C159" s="11"/>
      <c r="D159" s="6"/>
      <c r="E159" s="49" t="s">
        <v>61</v>
      </c>
      <c r="F159" s="50">
        <v>40</v>
      </c>
      <c r="G159" s="50">
        <v>4.8</v>
      </c>
      <c r="H159" s="50">
        <v>4</v>
      </c>
      <c r="I159" s="50">
        <v>0.3</v>
      </c>
      <c r="J159" s="50">
        <v>56.6</v>
      </c>
      <c r="K159" s="49" t="s">
        <v>62</v>
      </c>
      <c r="L159" s="41"/>
    </row>
    <row r="160" spans="1:12" x14ac:dyDescent="0.25">
      <c r="A160" s="23"/>
      <c r="B160" s="15"/>
      <c r="C160" s="11"/>
      <c r="D160" s="7" t="s">
        <v>22</v>
      </c>
      <c r="E160" s="49" t="s">
        <v>43</v>
      </c>
      <c r="F160" s="50">
        <v>200</v>
      </c>
      <c r="G160" s="50">
        <v>0.2</v>
      </c>
      <c r="H160" s="50">
        <v>0</v>
      </c>
      <c r="I160" s="50">
        <v>6.4</v>
      </c>
      <c r="J160" s="50">
        <v>26.8</v>
      </c>
      <c r="K160" s="49" t="s">
        <v>44</v>
      </c>
      <c r="L160" s="41"/>
    </row>
    <row r="161" spans="1:12" ht="15.75" thickBot="1" x14ac:dyDescent="0.3">
      <c r="A161" s="23"/>
      <c r="B161" s="15"/>
      <c r="C161" s="11"/>
      <c r="D161" s="7" t="s">
        <v>23</v>
      </c>
      <c r="E161" s="71" t="s">
        <v>45</v>
      </c>
      <c r="F161" s="72">
        <v>100</v>
      </c>
      <c r="G161" s="72">
        <v>7.55</v>
      </c>
      <c r="H161" s="72">
        <v>0.88</v>
      </c>
      <c r="I161" s="72">
        <v>49</v>
      </c>
      <c r="J161" s="72">
        <v>234.2</v>
      </c>
      <c r="K161" s="49" t="s">
        <v>46</v>
      </c>
      <c r="L161" s="41"/>
    </row>
    <row r="162" spans="1:12" x14ac:dyDescent="0.25">
      <c r="A162" s="23"/>
      <c r="B162" s="15"/>
      <c r="C162" s="11"/>
      <c r="D162" s="7" t="s">
        <v>24</v>
      </c>
      <c r="E162" s="49" t="s">
        <v>47</v>
      </c>
      <c r="F162" s="50">
        <v>10</v>
      </c>
      <c r="G162" s="50">
        <v>0.1</v>
      </c>
      <c r="H162" s="50">
        <v>7.2</v>
      </c>
      <c r="I162" s="50">
        <v>0.1</v>
      </c>
      <c r="J162" s="50">
        <v>66.099999999999994</v>
      </c>
      <c r="K162" s="49" t="s">
        <v>48</v>
      </c>
      <c r="L162" s="41"/>
    </row>
    <row r="163" spans="1:12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33">SUM(G158:G164)</f>
        <v>19.45</v>
      </c>
      <c r="H165" s="19">
        <f t="shared" si="33"/>
        <v>19.580000000000002</v>
      </c>
      <c r="I165" s="19">
        <f t="shared" si="33"/>
        <v>80.5</v>
      </c>
      <c r="J165" s="19">
        <f t="shared" si="33"/>
        <v>576.29999999999995</v>
      </c>
      <c r="K165" s="25"/>
      <c r="L165" s="19">
        <f t="shared" ref="L165" si="34">SUM(L158:L164)</f>
        <v>0</v>
      </c>
    </row>
    <row r="166" spans="1:12" ht="30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3" t="s">
        <v>126</v>
      </c>
      <c r="F166" s="78">
        <v>60</v>
      </c>
      <c r="G166" s="78">
        <v>1</v>
      </c>
      <c r="H166" s="78">
        <v>6.1</v>
      </c>
      <c r="I166" s="78">
        <v>5.8</v>
      </c>
      <c r="J166" s="78">
        <v>81.5</v>
      </c>
      <c r="K166" s="79" t="s">
        <v>127</v>
      </c>
      <c r="L166" s="41"/>
    </row>
    <row r="167" spans="1:12" ht="15.75" thickBot="1" x14ac:dyDescent="0.3">
      <c r="A167" s="23"/>
      <c r="B167" s="15"/>
      <c r="C167" s="11"/>
      <c r="D167" s="7" t="s">
        <v>27</v>
      </c>
      <c r="E167" s="71" t="s">
        <v>81</v>
      </c>
      <c r="F167" s="72">
        <v>300</v>
      </c>
      <c r="G167" s="72">
        <v>11.8</v>
      </c>
      <c r="H167" s="72">
        <v>10.66</v>
      </c>
      <c r="I167" s="72">
        <v>20.16</v>
      </c>
      <c r="J167" s="72">
        <v>203.21</v>
      </c>
      <c r="K167" s="73" t="s">
        <v>82</v>
      </c>
      <c r="L167" s="41"/>
    </row>
    <row r="168" spans="1:12" ht="15.75" thickBot="1" x14ac:dyDescent="0.3">
      <c r="A168" s="23"/>
      <c r="B168" s="15"/>
      <c r="C168" s="11"/>
      <c r="D168" s="7" t="s">
        <v>28</v>
      </c>
      <c r="E168" s="71" t="s">
        <v>128</v>
      </c>
      <c r="F168" s="72">
        <v>100</v>
      </c>
      <c r="G168" s="72">
        <v>12.8</v>
      </c>
      <c r="H168" s="72">
        <v>4.0999999999999996</v>
      </c>
      <c r="I168" s="72">
        <v>6.1</v>
      </c>
      <c r="J168" s="72">
        <v>112.3</v>
      </c>
      <c r="K168" s="73" t="s">
        <v>74</v>
      </c>
      <c r="L168" s="41"/>
    </row>
    <row r="169" spans="1:12" ht="15.75" thickBot="1" x14ac:dyDescent="0.3">
      <c r="A169" s="23"/>
      <c r="B169" s="15"/>
      <c r="C169" s="11"/>
      <c r="D169" s="7" t="s">
        <v>29</v>
      </c>
      <c r="E169" s="71" t="s">
        <v>129</v>
      </c>
      <c r="F169" s="72">
        <v>180</v>
      </c>
      <c r="G169" s="72">
        <v>7.67</v>
      </c>
      <c r="H169" s="72">
        <v>7.79</v>
      </c>
      <c r="I169" s="72">
        <v>42.59</v>
      </c>
      <c r="J169" s="72">
        <v>270.95</v>
      </c>
      <c r="K169" s="73" t="s">
        <v>130</v>
      </c>
      <c r="L169" s="41"/>
    </row>
    <row r="170" spans="1:12" ht="15.75" thickBot="1" x14ac:dyDescent="0.3">
      <c r="A170" s="23"/>
      <c r="B170" s="15"/>
      <c r="C170" s="11"/>
      <c r="D170" s="7" t="s">
        <v>30</v>
      </c>
      <c r="E170" s="71" t="s">
        <v>112</v>
      </c>
      <c r="F170" s="72">
        <v>200</v>
      </c>
      <c r="G170" s="72">
        <v>0.5</v>
      </c>
      <c r="H170" s="72">
        <v>0</v>
      </c>
      <c r="I170" s="72">
        <v>19.8</v>
      </c>
      <c r="J170" s="72">
        <v>81</v>
      </c>
      <c r="K170" s="73" t="s">
        <v>58</v>
      </c>
      <c r="L170" s="41"/>
    </row>
    <row r="171" spans="1:12" x14ac:dyDescent="0.25">
      <c r="A171" s="23"/>
      <c r="B171" s="15"/>
      <c r="C171" s="11"/>
      <c r="D171" s="7" t="s">
        <v>31</v>
      </c>
      <c r="E171" s="49" t="s">
        <v>45</v>
      </c>
      <c r="F171" s="50">
        <v>60</v>
      </c>
      <c r="G171" s="50">
        <v>4.5999999999999996</v>
      </c>
      <c r="H171" s="50">
        <v>0.5</v>
      </c>
      <c r="I171" s="50">
        <v>29.5</v>
      </c>
      <c r="J171" s="50">
        <v>140.6</v>
      </c>
      <c r="K171" s="49" t="s">
        <v>46</v>
      </c>
      <c r="L171" s="41"/>
    </row>
    <row r="172" spans="1:12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35">SUM(G166:G174)</f>
        <v>38.370000000000005</v>
      </c>
      <c r="H175" s="19">
        <f t="shared" si="35"/>
        <v>29.15</v>
      </c>
      <c r="I175" s="19">
        <f t="shared" si="35"/>
        <v>123.95</v>
      </c>
      <c r="J175" s="19">
        <f t="shared" si="35"/>
        <v>889.56000000000006</v>
      </c>
      <c r="K175" s="25"/>
      <c r="L175" s="19">
        <f t="shared" ref="L175" si="36">SUM(L166:L174)</f>
        <v>0</v>
      </c>
    </row>
    <row r="176" spans="1:12" ht="15.75" thickBot="1" x14ac:dyDescent="0.3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1450</v>
      </c>
      <c r="G176" s="32">
        <f t="shared" ref="G176:L176" si="37">G165+G175</f>
        <v>57.820000000000007</v>
      </c>
      <c r="H176" s="32">
        <f t="shared" si="37"/>
        <v>48.730000000000004</v>
      </c>
      <c r="I176" s="32">
        <f t="shared" si="37"/>
        <v>204.45</v>
      </c>
      <c r="J176" s="32">
        <f t="shared" si="37"/>
        <v>1465.8600000000001</v>
      </c>
      <c r="K176" s="32"/>
      <c r="L176" s="32">
        <f t="shared" si="37"/>
        <v>0</v>
      </c>
    </row>
    <row r="177" spans="1:12" ht="30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80" t="s">
        <v>132</v>
      </c>
      <c r="F177" s="72">
        <v>200</v>
      </c>
      <c r="G177" s="72">
        <v>8.3000000000000007</v>
      </c>
      <c r="H177" s="72">
        <v>10.1</v>
      </c>
      <c r="I177" s="72">
        <v>37.6</v>
      </c>
      <c r="J177" s="72">
        <v>274.89999999999998</v>
      </c>
      <c r="K177" s="73" t="s">
        <v>131</v>
      </c>
      <c r="L177" s="39"/>
    </row>
    <row r="178" spans="1:12" x14ac:dyDescent="0.25">
      <c r="A178" s="23"/>
      <c r="B178" s="15"/>
      <c r="C178" s="11"/>
      <c r="D178" s="6"/>
      <c r="E178" s="49" t="s">
        <v>39</v>
      </c>
      <c r="F178" s="50">
        <v>15</v>
      </c>
      <c r="G178" s="50">
        <v>3.5</v>
      </c>
      <c r="H178" s="50">
        <v>4.4000000000000004</v>
      </c>
      <c r="I178" s="50">
        <v>0</v>
      </c>
      <c r="J178" s="50">
        <v>53.7</v>
      </c>
      <c r="K178" s="49" t="s">
        <v>40</v>
      </c>
      <c r="L178" s="41"/>
    </row>
    <row r="179" spans="1:12" x14ac:dyDescent="0.25">
      <c r="A179" s="23"/>
      <c r="B179" s="15"/>
      <c r="C179" s="11"/>
      <c r="D179" s="7" t="s">
        <v>22</v>
      </c>
      <c r="E179" s="49" t="s">
        <v>43</v>
      </c>
      <c r="F179" s="50">
        <v>200</v>
      </c>
      <c r="G179" s="50">
        <v>0.2</v>
      </c>
      <c r="H179" s="50">
        <v>0</v>
      </c>
      <c r="I179" s="50">
        <v>6.4</v>
      </c>
      <c r="J179" s="50">
        <v>26.8</v>
      </c>
      <c r="K179" s="49" t="s">
        <v>44</v>
      </c>
      <c r="L179" s="41"/>
    </row>
    <row r="180" spans="1:12" x14ac:dyDescent="0.25">
      <c r="A180" s="23"/>
      <c r="B180" s="15"/>
      <c r="C180" s="11"/>
      <c r="D180" s="7" t="s">
        <v>23</v>
      </c>
      <c r="E180" s="49" t="s">
        <v>45</v>
      </c>
      <c r="F180" s="50">
        <v>60</v>
      </c>
      <c r="G180" s="50">
        <v>4.5999999999999996</v>
      </c>
      <c r="H180" s="50">
        <v>0.5</v>
      </c>
      <c r="I180" s="50">
        <v>29.5</v>
      </c>
      <c r="J180" s="50">
        <v>140.6</v>
      </c>
      <c r="K180" s="49" t="s">
        <v>46</v>
      </c>
      <c r="L180" s="41"/>
    </row>
    <row r="181" spans="1:12" x14ac:dyDescent="0.25">
      <c r="A181" s="23"/>
      <c r="B181" s="15"/>
      <c r="C181" s="11"/>
      <c r="D181" s="7" t="s">
        <v>24</v>
      </c>
      <c r="E181" s="49" t="s">
        <v>47</v>
      </c>
      <c r="F181" s="50">
        <v>10</v>
      </c>
      <c r="G181" s="50">
        <v>0.1</v>
      </c>
      <c r="H181" s="50">
        <v>7.2</v>
      </c>
      <c r="I181" s="50">
        <v>0.1</v>
      </c>
      <c r="J181" s="50">
        <v>66.099999999999994</v>
      </c>
      <c r="K181" s="49" t="s">
        <v>48</v>
      </c>
      <c r="L181" s="41"/>
    </row>
    <row r="182" spans="1:12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x14ac:dyDescent="0.25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38">SUM(G177:G183)</f>
        <v>16.700000000000003</v>
      </c>
      <c r="H184" s="19">
        <f t="shared" si="38"/>
        <v>22.2</v>
      </c>
      <c r="I184" s="19">
        <f t="shared" si="38"/>
        <v>73.599999999999994</v>
      </c>
      <c r="J184" s="19">
        <f t="shared" si="38"/>
        <v>562.1</v>
      </c>
      <c r="K184" s="25"/>
      <c r="L184" s="19">
        <f t="shared" ref="L184" si="39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1" t="s">
        <v>106</v>
      </c>
      <c r="F185" s="77">
        <v>60</v>
      </c>
      <c r="G185" s="72">
        <v>0.45</v>
      </c>
      <c r="H185" s="72">
        <v>7.4999999999999997E-2</v>
      </c>
      <c r="I185" s="72">
        <v>1.5</v>
      </c>
      <c r="J185" s="72">
        <v>8.4700000000000006</v>
      </c>
      <c r="K185" s="73" t="s">
        <v>107</v>
      </c>
      <c r="L185" s="41"/>
    </row>
    <row r="186" spans="1:12" ht="15.75" thickBot="1" x14ac:dyDescent="0.3">
      <c r="A186" s="23"/>
      <c r="B186" s="15"/>
      <c r="C186" s="11"/>
      <c r="D186" s="7" t="s">
        <v>27</v>
      </c>
      <c r="E186" s="82" t="s">
        <v>92</v>
      </c>
      <c r="F186" s="72">
        <v>300</v>
      </c>
      <c r="G186" s="72">
        <v>12.66</v>
      </c>
      <c r="H186" s="72">
        <v>7.24</v>
      </c>
      <c r="I186" s="72">
        <v>38.68</v>
      </c>
      <c r="J186" s="72">
        <v>270.3</v>
      </c>
      <c r="K186" s="73" t="s">
        <v>133</v>
      </c>
      <c r="L186" s="41"/>
    </row>
    <row r="187" spans="1:12" ht="15.75" thickBot="1" x14ac:dyDescent="0.3">
      <c r="A187" s="23"/>
      <c r="B187" s="15"/>
      <c r="C187" s="11"/>
      <c r="D187" s="7" t="s">
        <v>28</v>
      </c>
      <c r="E187" s="71" t="s">
        <v>136</v>
      </c>
      <c r="F187" s="72">
        <v>75</v>
      </c>
      <c r="G187" s="72">
        <v>14.2</v>
      </c>
      <c r="H187" s="72">
        <v>2.6</v>
      </c>
      <c r="I187" s="72">
        <v>8.6</v>
      </c>
      <c r="J187" s="72">
        <v>114.2</v>
      </c>
      <c r="K187" s="73" t="s">
        <v>137</v>
      </c>
      <c r="L187" s="41"/>
    </row>
    <row r="188" spans="1:12" ht="15.75" thickBot="1" x14ac:dyDescent="0.3">
      <c r="A188" s="23"/>
      <c r="B188" s="15"/>
      <c r="C188" s="11"/>
      <c r="D188" s="7" t="s">
        <v>29</v>
      </c>
      <c r="E188" s="71" t="s">
        <v>134</v>
      </c>
      <c r="F188" s="72">
        <v>180</v>
      </c>
      <c r="G188" s="72">
        <v>6.48</v>
      </c>
      <c r="H188" s="72">
        <v>5.88</v>
      </c>
      <c r="I188" s="72">
        <v>39.36</v>
      </c>
      <c r="J188" s="72">
        <v>236.16</v>
      </c>
      <c r="K188" s="73" t="s">
        <v>135</v>
      </c>
      <c r="L188" s="41"/>
    </row>
    <row r="189" spans="1:12" ht="15.75" thickBot="1" x14ac:dyDescent="0.3">
      <c r="A189" s="23"/>
      <c r="B189" s="15"/>
      <c r="C189" s="11"/>
      <c r="D189" s="7" t="s">
        <v>30</v>
      </c>
      <c r="E189" s="75" t="s">
        <v>96</v>
      </c>
      <c r="F189" s="76">
        <v>180</v>
      </c>
      <c r="G189" s="76"/>
      <c r="H189" s="76"/>
      <c r="I189" s="76">
        <v>20.43</v>
      </c>
      <c r="J189" s="76">
        <v>84.6</v>
      </c>
      <c r="K189" s="49" t="s">
        <v>46</v>
      </c>
      <c r="L189" s="41"/>
    </row>
    <row r="190" spans="1:12" x14ac:dyDescent="0.25">
      <c r="A190" s="23"/>
      <c r="B190" s="15"/>
      <c r="C190" s="11"/>
      <c r="D190" s="7" t="s">
        <v>31</v>
      </c>
      <c r="E190" s="49" t="s">
        <v>45</v>
      </c>
      <c r="F190" s="50">
        <v>60</v>
      </c>
      <c r="G190" s="50">
        <v>4.5999999999999996</v>
      </c>
      <c r="H190" s="50">
        <v>0.5</v>
      </c>
      <c r="I190" s="50">
        <v>29.5</v>
      </c>
      <c r="J190" s="50">
        <v>140.6</v>
      </c>
      <c r="K190" s="49" t="s">
        <v>46</v>
      </c>
      <c r="L190" s="41"/>
    </row>
    <row r="191" spans="1:12" x14ac:dyDescent="0.25">
      <c r="A191" s="23"/>
      <c r="B191" s="15"/>
      <c r="C191" s="11"/>
      <c r="D191" s="7" t="s">
        <v>32</v>
      </c>
      <c r="E191" s="49" t="s">
        <v>97</v>
      </c>
      <c r="F191" s="50">
        <v>150</v>
      </c>
      <c r="G191" s="50">
        <v>0.62</v>
      </c>
      <c r="H191" s="50">
        <v>0.62</v>
      </c>
      <c r="I191" s="50">
        <v>14.75</v>
      </c>
      <c r="J191" s="50">
        <v>66.62</v>
      </c>
      <c r="K191" s="49" t="s">
        <v>46</v>
      </c>
      <c r="L191" s="41"/>
    </row>
    <row r="192" spans="1:12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x14ac:dyDescent="0.25">
      <c r="A194" s="24"/>
      <c r="B194" s="17"/>
      <c r="C194" s="8"/>
      <c r="D194" s="18" t="s">
        <v>33</v>
      </c>
      <c r="E194" s="9"/>
      <c r="F194" s="19">
        <f>SUM(F185:F193)</f>
        <v>1005</v>
      </c>
      <c r="G194" s="19">
        <f t="shared" ref="G194:J194" si="40">SUM(G185:G193)</f>
        <v>39.01</v>
      </c>
      <c r="H194" s="19">
        <f t="shared" si="40"/>
        <v>16.915000000000003</v>
      </c>
      <c r="I194" s="19">
        <f t="shared" si="40"/>
        <v>152.82</v>
      </c>
      <c r="J194" s="19">
        <f t="shared" si="40"/>
        <v>920.95</v>
      </c>
      <c r="K194" s="25"/>
      <c r="L194" s="19">
        <f t="shared" ref="L194" si="41">SUM(L185:L193)</f>
        <v>0</v>
      </c>
    </row>
    <row r="195" spans="1:12" ht="15.75" thickBot="1" x14ac:dyDescent="0.3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1490</v>
      </c>
      <c r="G195" s="32">
        <f t="shared" ref="G195:L195" si="42">G184+G194</f>
        <v>55.71</v>
      </c>
      <c r="H195" s="32">
        <f t="shared" si="42"/>
        <v>39.115000000000002</v>
      </c>
      <c r="I195" s="32">
        <f t="shared" si="42"/>
        <v>226.42</v>
      </c>
      <c r="J195" s="32">
        <f t="shared" si="42"/>
        <v>1483.0500000000002</v>
      </c>
      <c r="K195" s="32"/>
      <c r="L195" s="32">
        <f t="shared" si="42"/>
        <v>0</v>
      </c>
    </row>
    <row r="196" spans="1:12" ht="15.75" thickBot="1" x14ac:dyDescent="0.3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1490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55.063400000000001</v>
      </c>
      <c r="H196" s="34">
        <f t="shared" si="43"/>
        <v>44.389000000000003</v>
      </c>
      <c r="I196" s="34">
        <f t="shared" si="43"/>
        <v>206.92099999999999</v>
      </c>
      <c r="J196" s="34">
        <f t="shared" si="43"/>
        <v>1447.17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2025-06-03T13:27:34Z</dcterms:modified>
</cp:coreProperties>
</file>