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I24" i="2" s="1"/>
  <c r="H13" i="2"/>
  <c r="H24" i="2" s="1"/>
  <c r="G13" i="2"/>
  <c r="G24" i="2" s="1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24" i="2" l="1"/>
  <c r="G24" i="1"/>
</calcChain>
</file>

<file path=xl/sharedStrings.xml><?xml version="1.0" encoding="utf-8"?>
<sst xmlns="http://schemas.openxmlformats.org/spreadsheetml/2006/main" count="128" uniqueCount="61">
  <si>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</si>
  <si>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</si>
  <si>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</si>
  <si>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</si>
  <si>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</si>
  <si>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</si>
  <si>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</si>
  <si>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</si>
  <si>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</si>
  <si>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</si>
  <si>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</si>
  <si>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</si>
  <si>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</si>
  <si>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</si>
  <si>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</si>
  <si>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</si>
  <si>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</si>
  <si>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</si>
  <si>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</si>
  <si>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</si>
  <si>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</si>
  <si>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</si>
  <si>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</si>
  <si>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</si>
  <si>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</si>
  <si>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</si>
  <si>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</si>
  <si>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</si>
  <si>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</si>
  <si>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</si>
  <si>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</si>
  <si>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</si>
  <si>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</si>
  <si>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</si>
  <si>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</si>
  <si>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</si>
  <si>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</si>
  <si>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</si>
  <si>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</si>
  <si>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</si>
  <si>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</si>
  <si>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</si>
  <si>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</si>
  <si>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 xml:space="preserve">Чай с сахаром </t>
  </si>
  <si>
    <t>54-2гн</t>
  </si>
  <si>
    <t>Масло сливочное (порциями)</t>
  </si>
  <si>
    <t>53-19з</t>
  </si>
  <si>
    <t>фрукты</t>
  </si>
  <si>
    <t>Фрукт (яблоко)</t>
  </si>
  <si>
    <t xml:space="preserve">Каша жидкая молочная 
гречневая </t>
  </si>
  <si>
    <t>54-20к</t>
  </si>
  <si>
    <t>Огурец в нарезке</t>
  </si>
  <si>
    <t>54-2з</t>
  </si>
  <si>
    <t>Суп крестьянский с крупой(перло)</t>
  </si>
  <si>
    <t xml:space="preserve">54-10с </t>
  </si>
  <si>
    <t xml:space="preserve">Плов с курицей </t>
  </si>
  <si>
    <t>54-12м</t>
  </si>
  <si>
    <t>Компот из  смеси сухофруктов</t>
  </si>
  <si>
    <t>54-1хн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</si>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</sst>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9" fillId="0" borderId="1" xfId="0" applyFont="1" applyBorder="1" applyAlignment="1" applyProtection="1">
      <alignment vertical="top"/>
      <protection locked="0"/>
    </xf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3" fillId="0" borderId="0" xfId="0" applyFont="1" applyProtection="1">
      <protection locked="0"/>
    </xf>
    <xf numFmtId="0" fontId="1" fillId="4" borderId="2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7" sqref="E17:K17"/>
    </sheetView>
  </sheetViews>
  <sheetFormatPr defaultRowHeight="15" x14ac:dyDescent="0.25"/>
  <cols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32" t="s">
        <v>37</v>
      </c>
      <c r="D1" s="33"/>
      <c r="E1" s="33"/>
      <c r="F1" s="3" t="s">
        <v>1</v>
      </c>
      <c r="G1" s="2" t="s">
        <v>2</v>
      </c>
      <c r="H1" s="34" t="s">
        <v>38</v>
      </c>
      <c r="I1" s="34"/>
      <c r="J1" s="34"/>
      <c r="K1" s="34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4" t="s">
        <v>39</v>
      </c>
      <c r="I2" s="34"/>
      <c r="J2" s="34"/>
      <c r="K2" s="34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37">
        <v>2</v>
      </c>
      <c r="B6" s="38">
        <v>1</v>
      </c>
      <c r="C6" s="16" t="s">
        <v>23</v>
      </c>
      <c r="D6" s="17" t="s">
        <v>24</v>
      </c>
      <c r="E6" s="30" t="s">
        <v>49</v>
      </c>
      <c r="F6" s="31">
        <v>200</v>
      </c>
      <c r="G6" s="31">
        <v>7.1</v>
      </c>
      <c r="H6" s="31">
        <v>5.8</v>
      </c>
      <c r="I6" s="31">
        <v>26.6</v>
      </c>
      <c r="J6" s="31">
        <v>187.3</v>
      </c>
      <c r="K6" s="22" t="s">
        <v>50</v>
      </c>
      <c r="L6" s="39"/>
    </row>
    <row r="7" spans="1:12" x14ac:dyDescent="0.25">
      <c r="A7" s="40"/>
      <c r="B7" s="41"/>
      <c r="C7" s="18"/>
      <c r="D7" s="23"/>
      <c r="E7" s="24" t="s">
        <v>45</v>
      </c>
      <c r="F7" s="25">
        <v>10</v>
      </c>
      <c r="G7" s="25">
        <v>0.1</v>
      </c>
      <c r="H7" s="25">
        <v>7.2</v>
      </c>
      <c r="I7" s="25">
        <v>0.1</v>
      </c>
      <c r="J7" s="25">
        <v>66.099999999999994</v>
      </c>
      <c r="K7" s="24" t="s">
        <v>46</v>
      </c>
      <c r="L7" s="42"/>
    </row>
    <row r="8" spans="1:12" x14ac:dyDescent="0.25">
      <c r="A8" s="40"/>
      <c r="B8" s="41"/>
      <c r="C8" s="18"/>
      <c r="D8" s="19" t="s">
        <v>25</v>
      </c>
      <c r="E8" s="24" t="s">
        <v>43</v>
      </c>
      <c r="F8" s="25">
        <v>200</v>
      </c>
      <c r="G8" s="25">
        <v>0.2</v>
      </c>
      <c r="H8" s="25">
        <v>0</v>
      </c>
      <c r="I8" s="25">
        <v>6.4</v>
      </c>
      <c r="J8" s="25">
        <v>26.8</v>
      </c>
      <c r="K8" s="24" t="s">
        <v>44</v>
      </c>
      <c r="L8" s="42"/>
    </row>
    <row r="9" spans="1:12" x14ac:dyDescent="0.25">
      <c r="A9" s="40"/>
      <c r="B9" s="41"/>
      <c r="C9" s="18"/>
      <c r="D9" s="19" t="s">
        <v>26</v>
      </c>
      <c r="E9" s="24" t="s">
        <v>40</v>
      </c>
      <c r="F9" s="25">
        <v>45</v>
      </c>
      <c r="G9" s="25">
        <v>3.4</v>
      </c>
      <c r="H9" s="25">
        <v>0.4</v>
      </c>
      <c r="I9" s="25">
        <v>22.1</v>
      </c>
      <c r="J9" s="25">
        <v>105.5</v>
      </c>
      <c r="K9" s="24" t="s">
        <v>41</v>
      </c>
      <c r="L9" s="42"/>
    </row>
    <row r="10" spans="1:12" x14ac:dyDescent="0.25">
      <c r="A10" s="40"/>
      <c r="B10" s="41"/>
      <c r="C10" s="18"/>
      <c r="D10" s="19" t="s">
        <v>47</v>
      </c>
      <c r="E10" s="24"/>
      <c r="F10" s="25"/>
      <c r="G10" s="25"/>
      <c r="H10" s="25"/>
      <c r="I10" s="25"/>
      <c r="J10" s="25"/>
      <c r="K10" s="24"/>
      <c r="L10" s="42"/>
    </row>
    <row r="11" spans="1:12" x14ac:dyDescent="0.25">
      <c r="A11" s="40"/>
      <c r="B11" s="41"/>
      <c r="C11" s="18"/>
      <c r="D11" s="23"/>
      <c r="E11" s="43"/>
      <c r="F11" s="42"/>
      <c r="G11" s="42"/>
      <c r="H11" s="42"/>
      <c r="I11" s="42"/>
      <c r="J11" s="42"/>
      <c r="K11" s="44"/>
      <c r="L11" s="42"/>
    </row>
    <row r="12" spans="1:12" x14ac:dyDescent="0.25">
      <c r="A12" s="40"/>
      <c r="B12" s="41"/>
      <c r="C12" s="18"/>
      <c r="D12" s="23"/>
      <c r="E12" s="43"/>
      <c r="F12" s="42"/>
      <c r="G12" s="42"/>
      <c r="H12" s="42"/>
      <c r="I12" s="42"/>
      <c r="J12" s="42"/>
      <c r="K12" s="44"/>
      <c r="L12" s="42"/>
    </row>
    <row r="13" spans="1:12" x14ac:dyDescent="0.25">
      <c r="A13" s="45"/>
      <c r="B13" s="46"/>
      <c r="C13" s="20"/>
      <c r="D13" s="26" t="s">
        <v>27</v>
      </c>
      <c r="E13" s="47"/>
      <c r="F13" s="48">
        <f>SUM(F6:F12)</f>
        <v>455</v>
      </c>
      <c r="G13" s="48">
        <f t="shared" ref="G13:J13" si="0">SUM(G6:G12)</f>
        <v>10.799999999999999</v>
      </c>
      <c r="H13" s="48">
        <f t="shared" si="0"/>
        <v>13.4</v>
      </c>
      <c r="I13" s="48">
        <f t="shared" si="0"/>
        <v>55.2</v>
      </c>
      <c r="J13" s="48">
        <f t="shared" si="0"/>
        <v>385.7</v>
      </c>
      <c r="K13" s="49"/>
      <c r="L13" s="48">
        <f t="shared" ref="L13" si="1">SUM(L6:L12)</f>
        <v>0</v>
      </c>
    </row>
    <row r="14" spans="1:12" x14ac:dyDescent="0.25">
      <c r="A14" s="50">
        <f>A6</f>
        <v>2</v>
      </c>
      <c r="B14" s="51">
        <f>B6</f>
        <v>1</v>
      </c>
      <c r="C14" s="21" t="s">
        <v>28</v>
      </c>
      <c r="D14" s="19" t="s">
        <v>29</v>
      </c>
      <c r="E14" s="52" t="s">
        <v>51</v>
      </c>
      <c r="F14" s="25">
        <v>60</v>
      </c>
      <c r="G14" s="25">
        <v>0.45</v>
      </c>
      <c r="H14" s="25">
        <v>7.4999999999999997E-2</v>
      </c>
      <c r="I14" s="25">
        <v>1.5</v>
      </c>
      <c r="J14" s="25">
        <v>8.4700000000000006</v>
      </c>
      <c r="K14" s="24" t="s">
        <v>52</v>
      </c>
      <c r="L14" s="42"/>
    </row>
    <row r="15" spans="1:12" x14ac:dyDescent="0.25">
      <c r="A15" s="40"/>
      <c r="B15" s="41"/>
      <c r="C15" s="18"/>
      <c r="D15" s="19" t="s">
        <v>30</v>
      </c>
      <c r="E15" s="24" t="s">
        <v>53</v>
      </c>
      <c r="F15" s="25">
        <v>250</v>
      </c>
      <c r="G15" s="25">
        <v>6.17</v>
      </c>
      <c r="H15" s="25">
        <v>7.22</v>
      </c>
      <c r="I15" s="25">
        <v>14.07</v>
      </c>
      <c r="J15" s="25">
        <v>146.1</v>
      </c>
      <c r="K15" s="24" t="s">
        <v>54</v>
      </c>
      <c r="L15" s="42"/>
    </row>
    <row r="16" spans="1:12" x14ac:dyDescent="0.25">
      <c r="A16" s="40"/>
      <c r="B16" s="41"/>
      <c r="C16" s="18"/>
      <c r="D16" s="19" t="s">
        <v>31</v>
      </c>
      <c r="E16" s="24" t="s">
        <v>55</v>
      </c>
      <c r="F16" s="25">
        <v>200</v>
      </c>
      <c r="G16" s="25">
        <v>27.3</v>
      </c>
      <c r="H16" s="25">
        <v>8.1</v>
      </c>
      <c r="I16" s="25">
        <v>33.200000000000003</v>
      </c>
      <c r="J16" s="25">
        <v>314.60000000000002</v>
      </c>
      <c r="K16" s="24" t="s">
        <v>56</v>
      </c>
      <c r="L16" s="42"/>
    </row>
    <row r="17" spans="1:12" x14ac:dyDescent="0.25">
      <c r="A17" s="40"/>
      <c r="B17" s="41"/>
      <c r="C17" s="18"/>
      <c r="D17" s="19" t="s">
        <v>32</v>
      </c>
      <c r="E17" s="24" t="s">
        <v>59</v>
      </c>
      <c r="F17" s="25">
        <v>60</v>
      </c>
      <c r="G17" s="25">
        <v>1.6</v>
      </c>
      <c r="H17" s="25">
        <v>6.1</v>
      </c>
      <c r="I17" s="25">
        <v>6.2</v>
      </c>
      <c r="J17" s="25">
        <v>85.7</v>
      </c>
      <c r="K17" s="24" t="s">
        <v>60</v>
      </c>
      <c r="L17" s="42"/>
    </row>
    <row r="18" spans="1:12" x14ac:dyDescent="0.25">
      <c r="A18" s="40"/>
      <c r="B18" s="41"/>
      <c r="C18" s="18"/>
      <c r="D18" s="19" t="s">
        <v>33</v>
      </c>
      <c r="E18" s="24" t="s">
        <v>57</v>
      </c>
      <c r="F18" s="25">
        <v>200</v>
      </c>
      <c r="G18" s="25">
        <v>0.5</v>
      </c>
      <c r="H18" s="25">
        <v>0</v>
      </c>
      <c r="I18" s="25">
        <v>19.8</v>
      </c>
      <c r="J18" s="25">
        <v>81</v>
      </c>
      <c r="K18" s="24" t="s">
        <v>58</v>
      </c>
      <c r="L18" s="42"/>
    </row>
    <row r="19" spans="1:12" x14ac:dyDescent="0.25">
      <c r="A19" s="40"/>
      <c r="B19" s="41"/>
      <c r="C19" s="18"/>
      <c r="D19" s="19" t="s">
        <v>34</v>
      </c>
      <c r="E19" s="24" t="s">
        <v>40</v>
      </c>
      <c r="F19" s="25">
        <v>60</v>
      </c>
      <c r="G19" s="25">
        <v>4.5999999999999996</v>
      </c>
      <c r="H19" s="25">
        <v>0.5</v>
      </c>
      <c r="I19" s="25">
        <v>29.5</v>
      </c>
      <c r="J19" s="25">
        <v>140.6</v>
      </c>
      <c r="K19" s="24" t="s">
        <v>41</v>
      </c>
      <c r="L19" s="42"/>
    </row>
    <row r="20" spans="1:12" x14ac:dyDescent="0.25">
      <c r="A20" s="40"/>
      <c r="B20" s="41"/>
      <c r="C20" s="18"/>
      <c r="D20" s="19" t="s">
        <v>35</v>
      </c>
      <c r="E20" s="24" t="s">
        <v>48</v>
      </c>
      <c r="F20" s="25">
        <v>150</v>
      </c>
      <c r="G20" s="25">
        <v>0.62</v>
      </c>
      <c r="H20" s="25">
        <v>0.62</v>
      </c>
      <c r="I20" s="25">
        <v>14.75</v>
      </c>
      <c r="J20" s="25">
        <v>66.62</v>
      </c>
      <c r="K20" s="24" t="s">
        <v>41</v>
      </c>
      <c r="L20" s="42"/>
    </row>
    <row r="21" spans="1:12" x14ac:dyDescent="0.25">
      <c r="A21" s="40"/>
      <c r="B21" s="41"/>
      <c r="C21" s="18"/>
      <c r="D21" s="23"/>
      <c r="E21" s="43"/>
      <c r="F21" s="42"/>
      <c r="G21" s="42"/>
      <c r="H21" s="42"/>
      <c r="I21" s="42"/>
      <c r="J21" s="42"/>
      <c r="K21" s="44"/>
      <c r="L21" s="42"/>
    </row>
    <row r="22" spans="1:12" x14ac:dyDescent="0.25">
      <c r="A22" s="40"/>
      <c r="B22" s="41"/>
      <c r="C22" s="18"/>
      <c r="D22" s="23"/>
      <c r="E22" s="43"/>
      <c r="F22" s="42"/>
      <c r="G22" s="42"/>
      <c r="H22" s="42"/>
      <c r="I22" s="42"/>
      <c r="J22" s="42"/>
      <c r="K22" s="44"/>
      <c r="L22" s="42"/>
    </row>
    <row r="23" spans="1:12" x14ac:dyDescent="0.25">
      <c r="A23" s="45"/>
      <c r="B23" s="46"/>
      <c r="C23" s="20"/>
      <c r="D23" s="26" t="s">
        <v>27</v>
      </c>
      <c r="E23" s="47"/>
      <c r="F23" s="48">
        <f>SUM(F14:F22)</f>
        <v>980</v>
      </c>
      <c r="G23" s="48">
        <f t="shared" ref="G23:J23" si="2">SUM(G14:G22)</f>
        <v>41.24</v>
      </c>
      <c r="H23" s="48">
        <f t="shared" si="2"/>
        <v>22.614999999999998</v>
      </c>
      <c r="I23" s="48">
        <f t="shared" si="2"/>
        <v>119.02000000000001</v>
      </c>
      <c r="J23" s="48">
        <f t="shared" si="2"/>
        <v>843.09</v>
      </c>
      <c r="K23" s="49"/>
      <c r="L23" s="48">
        <f t="shared" ref="L23" si="3">SUM(L14:L22)</f>
        <v>0</v>
      </c>
    </row>
    <row r="24" spans="1:12" ht="15.75" customHeight="1" thickBot="1" x14ac:dyDescent="0.3">
      <c r="A24" s="53">
        <f>A6</f>
        <v>2</v>
      </c>
      <c r="B24" s="54">
        <f>B6</f>
        <v>1</v>
      </c>
      <c r="C24" s="35" t="s">
        <v>36</v>
      </c>
      <c r="D24" s="36"/>
      <c r="E24" s="55"/>
      <c r="F24" s="56">
        <f>F13+F23</f>
        <v>1435</v>
      </c>
      <c r="G24" s="56">
        <f t="shared" ref="G24:L24" si="4">G13+G23</f>
        <v>52.04</v>
      </c>
      <c r="H24" s="56">
        <f t="shared" si="4"/>
        <v>36.015000000000001</v>
      </c>
      <c r="I24" s="56">
        <f t="shared" si="4"/>
        <v>174.22000000000003</v>
      </c>
      <c r="J24" s="56">
        <f t="shared" si="4"/>
        <v>1228.79</v>
      </c>
      <c r="K24" s="56"/>
      <c r="L24" s="56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14" sqref="F14:F20"/>
    </sheetView>
  </sheetViews>
  <sheetFormatPr defaultRowHeight="15" x14ac:dyDescent="0.25"/>
  <cols>
    <col min="5" max="5" width="34.28515625" customWidth="1"/>
    <col min="7" max="7" width="10.5703125" customWidth="1"/>
  </cols>
  <sheetData>
    <row r="1" spans="1:12" ht="29.25" customHeight="1" x14ac:dyDescent="0.25">
      <c r="A1" s="1" t="s">
        <v>0</v>
      </c>
      <c r="B1" s="2"/>
      <c r="C1" s="32" t="s">
        <v>37</v>
      </c>
      <c r="D1" s="33"/>
      <c r="E1" s="33"/>
      <c r="F1" s="3" t="s">
        <v>1</v>
      </c>
      <c r="G1" s="2" t="s">
        <v>2</v>
      </c>
      <c r="H1" s="34" t="s">
        <v>38</v>
      </c>
      <c r="I1" s="34"/>
      <c r="J1" s="34"/>
      <c r="K1" s="34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34" t="s">
        <v>39</v>
      </c>
      <c r="I2" s="34"/>
      <c r="J2" s="34"/>
      <c r="K2" s="34"/>
      <c r="L2" s="2"/>
    </row>
    <row r="3" spans="1:12" x14ac:dyDescent="0.25">
      <c r="A3" s="5" t="s">
        <v>5</v>
      </c>
      <c r="B3" s="2"/>
      <c r="C3" s="2"/>
      <c r="D3" s="6"/>
      <c r="E3" s="29" t="s">
        <v>42</v>
      </c>
      <c r="F3" s="2"/>
      <c r="G3" s="2" t="s">
        <v>7</v>
      </c>
      <c r="H3" s="8">
        <v>9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37">
        <v>2</v>
      </c>
      <c r="B6" s="38">
        <v>1</v>
      </c>
      <c r="C6" s="16" t="s">
        <v>23</v>
      </c>
      <c r="D6" s="17" t="s">
        <v>24</v>
      </c>
      <c r="E6" s="30" t="s">
        <v>49</v>
      </c>
      <c r="F6" s="31">
        <v>200</v>
      </c>
      <c r="G6" s="31">
        <v>7.1</v>
      </c>
      <c r="H6" s="31">
        <v>5.8</v>
      </c>
      <c r="I6" s="31">
        <v>26.6</v>
      </c>
      <c r="J6" s="31">
        <v>187.3</v>
      </c>
      <c r="K6" s="22" t="s">
        <v>50</v>
      </c>
      <c r="L6" s="39"/>
    </row>
    <row r="7" spans="1:12" x14ac:dyDescent="0.25">
      <c r="A7" s="40"/>
      <c r="B7" s="41"/>
      <c r="C7" s="18"/>
      <c r="D7" s="23"/>
      <c r="E7" s="24" t="s">
        <v>45</v>
      </c>
      <c r="F7" s="25">
        <v>10</v>
      </c>
      <c r="G7" s="25">
        <v>0.1</v>
      </c>
      <c r="H7" s="25">
        <v>7.2</v>
      </c>
      <c r="I7" s="25">
        <v>0.1</v>
      </c>
      <c r="J7" s="25">
        <v>66.099999999999994</v>
      </c>
      <c r="K7" s="24" t="s">
        <v>46</v>
      </c>
      <c r="L7" s="42"/>
    </row>
    <row r="8" spans="1:12" x14ac:dyDescent="0.25">
      <c r="A8" s="40"/>
      <c r="B8" s="41"/>
      <c r="C8" s="18"/>
      <c r="D8" s="19" t="s">
        <v>25</v>
      </c>
      <c r="E8" s="24" t="s">
        <v>43</v>
      </c>
      <c r="F8" s="25">
        <v>200</v>
      </c>
      <c r="G8" s="25">
        <v>0.2</v>
      </c>
      <c r="H8" s="25">
        <v>0</v>
      </c>
      <c r="I8" s="25">
        <v>6.4</v>
      </c>
      <c r="J8" s="25">
        <v>26.8</v>
      </c>
      <c r="K8" s="24" t="s">
        <v>44</v>
      </c>
      <c r="L8" s="42"/>
    </row>
    <row r="9" spans="1:12" x14ac:dyDescent="0.25">
      <c r="A9" s="40"/>
      <c r="B9" s="41"/>
      <c r="C9" s="18"/>
      <c r="D9" s="19" t="s">
        <v>26</v>
      </c>
      <c r="E9" s="27" t="s">
        <v>40</v>
      </c>
      <c r="F9" s="28">
        <v>100</v>
      </c>
      <c r="G9" s="28">
        <v>7.55</v>
      </c>
      <c r="H9" s="28">
        <v>0.88</v>
      </c>
      <c r="I9" s="28">
        <v>49</v>
      </c>
      <c r="J9" s="28">
        <v>234.2</v>
      </c>
      <c r="K9" s="24" t="s">
        <v>41</v>
      </c>
      <c r="L9" s="42"/>
    </row>
    <row r="10" spans="1:12" x14ac:dyDescent="0.25">
      <c r="A10" s="40"/>
      <c r="B10" s="41"/>
      <c r="C10" s="18"/>
      <c r="D10" s="19" t="s">
        <v>47</v>
      </c>
      <c r="E10" s="43"/>
      <c r="F10" s="42"/>
      <c r="G10" s="42"/>
      <c r="H10" s="42"/>
      <c r="I10" s="42"/>
      <c r="J10" s="42"/>
      <c r="K10" s="44"/>
      <c r="L10" s="42"/>
    </row>
    <row r="11" spans="1:12" x14ac:dyDescent="0.25">
      <c r="A11" s="40"/>
      <c r="B11" s="41"/>
      <c r="C11" s="18"/>
      <c r="D11" s="23"/>
      <c r="E11" s="43"/>
      <c r="F11" s="42"/>
      <c r="G11" s="42"/>
      <c r="H11" s="42"/>
      <c r="I11" s="42"/>
      <c r="J11" s="42"/>
      <c r="K11" s="44"/>
      <c r="L11" s="42"/>
    </row>
    <row r="12" spans="1:12" x14ac:dyDescent="0.25">
      <c r="A12" s="40"/>
      <c r="B12" s="41"/>
      <c r="C12" s="18"/>
      <c r="D12" s="23"/>
      <c r="E12" s="43"/>
      <c r="F12" s="42"/>
      <c r="G12" s="42"/>
      <c r="H12" s="42"/>
      <c r="I12" s="42"/>
      <c r="J12" s="42"/>
      <c r="K12" s="44"/>
      <c r="L12" s="42"/>
    </row>
    <row r="13" spans="1:12" x14ac:dyDescent="0.25">
      <c r="A13" s="45"/>
      <c r="B13" s="46"/>
      <c r="C13" s="20"/>
      <c r="D13" s="26" t="s">
        <v>27</v>
      </c>
      <c r="E13" s="47"/>
      <c r="F13" s="48">
        <f>SUM(F6:F12)</f>
        <v>510</v>
      </c>
      <c r="G13" s="48">
        <f t="shared" ref="G13:J13" si="0">SUM(G6:G12)</f>
        <v>14.95</v>
      </c>
      <c r="H13" s="48">
        <f t="shared" si="0"/>
        <v>13.88</v>
      </c>
      <c r="I13" s="48">
        <f t="shared" si="0"/>
        <v>82.1</v>
      </c>
      <c r="J13" s="48">
        <f t="shared" si="0"/>
        <v>514.4</v>
      </c>
      <c r="K13" s="49"/>
      <c r="L13" s="48">
        <f t="shared" ref="L13" si="1">SUM(L6:L12)</f>
        <v>0</v>
      </c>
    </row>
    <row r="14" spans="1:12" x14ac:dyDescent="0.25">
      <c r="A14" s="50">
        <f>A6</f>
        <v>2</v>
      </c>
      <c r="B14" s="51">
        <f>B6</f>
        <v>1</v>
      </c>
      <c r="C14" s="21" t="s">
        <v>28</v>
      </c>
      <c r="D14" s="19" t="s">
        <v>29</v>
      </c>
      <c r="E14" s="52" t="s">
        <v>51</v>
      </c>
      <c r="F14" s="25">
        <v>60</v>
      </c>
      <c r="G14" s="25">
        <v>0.45</v>
      </c>
      <c r="H14" s="25">
        <v>7.4999999999999997E-2</v>
      </c>
      <c r="I14" s="25">
        <v>1.5</v>
      </c>
      <c r="J14" s="25">
        <v>8.4700000000000006</v>
      </c>
      <c r="K14" s="24" t="s">
        <v>52</v>
      </c>
      <c r="L14" s="42"/>
    </row>
    <row r="15" spans="1:12" x14ac:dyDescent="0.25">
      <c r="A15" s="40"/>
      <c r="B15" s="41"/>
      <c r="C15" s="18"/>
      <c r="D15" s="19" t="s">
        <v>30</v>
      </c>
      <c r="E15" s="27" t="s">
        <v>53</v>
      </c>
      <c r="F15" s="28">
        <v>300</v>
      </c>
      <c r="G15" s="28">
        <v>7.4</v>
      </c>
      <c r="H15" s="28">
        <v>8.66</v>
      </c>
      <c r="I15" s="28">
        <v>16.88</v>
      </c>
      <c r="J15" s="28">
        <v>175.32</v>
      </c>
      <c r="K15" s="27" t="s">
        <v>54</v>
      </c>
      <c r="L15" s="42"/>
    </row>
    <row r="16" spans="1:12" x14ac:dyDescent="0.25">
      <c r="A16" s="40"/>
      <c r="B16" s="41"/>
      <c r="C16" s="18"/>
      <c r="D16" s="19" t="s">
        <v>31</v>
      </c>
      <c r="E16" s="27" t="s">
        <v>55</v>
      </c>
      <c r="F16" s="28">
        <v>250</v>
      </c>
      <c r="G16" s="28">
        <v>34.119999999999997</v>
      </c>
      <c r="H16" s="28">
        <v>10.119999999999999</v>
      </c>
      <c r="I16" s="28">
        <v>41.5</v>
      </c>
      <c r="J16" s="28">
        <v>393.25</v>
      </c>
      <c r="K16" s="27" t="s">
        <v>56</v>
      </c>
      <c r="L16" s="42"/>
    </row>
    <row r="17" spans="1:12" x14ac:dyDescent="0.25">
      <c r="A17" s="40"/>
      <c r="B17" s="41"/>
      <c r="C17" s="18"/>
      <c r="D17" s="19" t="s">
        <v>32</v>
      </c>
      <c r="E17" s="24" t="s">
        <v>59</v>
      </c>
      <c r="F17" s="25">
        <v>60</v>
      </c>
      <c r="G17" s="25">
        <v>1.6</v>
      </c>
      <c r="H17" s="25">
        <v>6.1</v>
      </c>
      <c r="I17" s="25">
        <v>6.2</v>
      </c>
      <c r="J17" s="25">
        <v>85.7</v>
      </c>
      <c r="K17" s="24" t="s">
        <v>60</v>
      </c>
      <c r="L17" s="42"/>
    </row>
    <row r="18" spans="1:12" x14ac:dyDescent="0.25">
      <c r="A18" s="40"/>
      <c r="B18" s="41"/>
      <c r="C18" s="18"/>
      <c r="D18" s="19" t="s">
        <v>33</v>
      </c>
      <c r="E18" s="27" t="s">
        <v>57</v>
      </c>
      <c r="F18" s="28">
        <v>200</v>
      </c>
      <c r="G18" s="28">
        <v>0.5</v>
      </c>
      <c r="H18" s="28">
        <v>0</v>
      </c>
      <c r="I18" s="28">
        <v>19.8</v>
      </c>
      <c r="J18" s="28">
        <v>81</v>
      </c>
      <c r="K18" s="27" t="s">
        <v>58</v>
      </c>
      <c r="L18" s="42"/>
    </row>
    <row r="19" spans="1:12" x14ac:dyDescent="0.25">
      <c r="A19" s="40"/>
      <c r="B19" s="41"/>
      <c r="C19" s="18"/>
      <c r="D19" s="19" t="s">
        <v>34</v>
      </c>
      <c r="E19" s="27" t="s">
        <v>40</v>
      </c>
      <c r="F19" s="28">
        <v>60</v>
      </c>
      <c r="G19" s="28">
        <v>4.5999999999999996</v>
      </c>
      <c r="H19" s="28">
        <v>0.5</v>
      </c>
      <c r="I19" s="28">
        <v>29.5</v>
      </c>
      <c r="J19" s="28">
        <v>140.6</v>
      </c>
      <c r="K19" s="24" t="s">
        <v>41</v>
      </c>
      <c r="L19" s="42"/>
    </row>
    <row r="20" spans="1:12" x14ac:dyDescent="0.25">
      <c r="A20" s="40"/>
      <c r="B20" s="41"/>
      <c r="C20" s="18"/>
      <c r="D20" s="19" t="s">
        <v>35</v>
      </c>
      <c r="E20" s="27" t="s">
        <v>48</v>
      </c>
      <c r="F20" s="28">
        <v>150</v>
      </c>
      <c r="G20" s="28">
        <v>0.62</v>
      </c>
      <c r="H20" s="28">
        <v>0.62</v>
      </c>
      <c r="I20" s="28">
        <v>14.75</v>
      </c>
      <c r="J20" s="28">
        <v>66.62</v>
      </c>
      <c r="K20" s="24" t="s">
        <v>41</v>
      </c>
      <c r="L20" s="42"/>
    </row>
    <row r="21" spans="1:12" x14ac:dyDescent="0.25">
      <c r="A21" s="40"/>
      <c r="B21" s="41"/>
      <c r="C21" s="18"/>
      <c r="D21" s="23"/>
      <c r="E21" s="43"/>
      <c r="F21" s="42"/>
      <c r="G21" s="42"/>
      <c r="H21" s="42"/>
      <c r="I21" s="42"/>
      <c r="J21" s="42"/>
      <c r="K21" s="44"/>
      <c r="L21" s="42"/>
    </row>
    <row r="22" spans="1:12" x14ac:dyDescent="0.25">
      <c r="A22" s="40"/>
      <c r="B22" s="41"/>
      <c r="C22" s="18"/>
      <c r="D22" s="23"/>
      <c r="E22" s="43"/>
      <c r="F22" s="42"/>
      <c r="G22" s="42"/>
      <c r="H22" s="42"/>
      <c r="I22" s="42"/>
      <c r="J22" s="42"/>
      <c r="K22" s="44"/>
      <c r="L22" s="42"/>
    </row>
    <row r="23" spans="1:12" x14ac:dyDescent="0.25">
      <c r="A23" s="45"/>
      <c r="B23" s="46"/>
      <c r="C23" s="20"/>
      <c r="D23" s="26" t="s">
        <v>27</v>
      </c>
      <c r="E23" s="47"/>
      <c r="F23" s="48">
        <f>SUM(F14:F22)</f>
        <v>1080</v>
      </c>
      <c r="G23" s="48">
        <f t="shared" ref="G23:J23" si="2">SUM(G14:G22)</f>
        <v>49.29</v>
      </c>
      <c r="H23" s="48">
        <f t="shared" si="2"/>
        <v>26.074999999999999</v>
      </c>
      <c r="I23" s="48">
        <f t="shared" si="2"/>
        <v>130.13</v>
      </c>
      <c r="J23" s="48">
        <f t="shared" si="2"/>
        <v>950.96</v>
      </c>
      <c r="K23" s="49"/>
      <c r="L23" s="48">
        <f t="shared" ref="L23" si="3">SUM(L14:L22)</f>
        <v>0</v>
      </c>
    </row>
    <row r="24" spans="1:12" ht="15.75" customHeight="1" thickBot="1" x14ac:dyDescent="0.3">
      <c r="A24" s="53">
        <f>A6</f>
        <v>2</v>
      </c>
      <c r="B24" s="54">
        <f>B6</f>
        <v>1</v>
      </c>
      <c r="C24" s="35" t="s">
        <v>36</v>
      </c>
      <c r="D24" s="36"/>
      <c r="E24" s="55"/>
      <c r="F24" s="56">
        <f>F13+F23</f>
        <v>1590</v>
      </c>
      <c r="G24" s="56">
        <f t="shared" ref="G24:L24" si="4">G13+G23</f>
        <v>64.239999999999995</v>
      </c>
      <c r="H24" s="56">
        <f t="shared" si="4"/>
        <v>39.954999999999998</v>
      </c>
      <c r="I24" s="56">
        <f t="shared" si="4"/>
        <v>212.23</v>
      </c>
      <c r="J24" s="56">
        <f t="shared" si="4"/>
        <v>1465.3600000000001</v>
      </c>
      <c r="K24" s="56"/>
      <c r="L24" s="56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2025-06-05T10:22:21Z</dcterms:modified>
</cp:coreProperties>
</file>