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24" i="2" l="1"/>
  <c r="G24" i="1"/>
</calcChain>
</file>

<file path=xl/sharedStrings.xml><?xml version="1.0" encoding="utf-8"?>
<sst xmlns="http://schemas.openxmlformats.org/spreadsheetml/2006/main" count="132" uniqueCount="63">
  <si>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</si>
  <si>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</si>
  <si>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</si>
  <si>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</si>
  <si>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</si>
  <si>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</si>
  <si>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</si>
  <si>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</si>
  <si>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</si>
  <si>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</si>
  <si>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</si>
  <si>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</si>
  <si>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</si>
  <si>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</si>
  <si>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</si>
  <si>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</si>
  <si>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</si>
  <si>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</si>
  <si>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</si>
  <si>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</si>
  <si>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</si>
  <si>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</si>
  <si>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</si>
  <si>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</si>
  <si>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</si>
  <si>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</si>
  <si>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</si>
  <si>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</si>
  <si>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</si>
  <si>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</si>
  <si>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</si>
  <si>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</si>
  <si>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</si>
  <si>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</si>
  <si>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</si>
  <si>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</si>
  <si>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</si>
  <si>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</si>
  <si>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</si>
  <si>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</si>
  <si>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</si>
  <si>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</si>
  <si>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</si>
  <si>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 xml:space="preserve">Чай с сахаром </t>
  </si>
  <si>
    <t>54-2гн</t>
  </si>
  <si>
    <t>Масло сливочное (порциями)</t>
  </si>
  <si>
    <t>53-19з</t>
  </si>
  <si>
    <t>фрукты</t>
  </si>
  <si>
    <t>Фрукт (яблоко)</t>
  </si>
  <si>
    <t xml:space="preserve">Каша жидкая  молочная 
пшеничная  </t>
  </si>
  <si>
    <t>54-13к</t>
  </si>
  <si>
    <t xml:space="preserve">Сыр твердых сортов в нарезке </t>
  </si>
  <si>
    <t>54-1з</t>
  </si>
  <si>
    <t xml:space="preserve">Свекольник со сметаной </t>
  </si>
  <si>
    <t xml:space="preserve">54-18с </t>
  </si>
  <si>
    <t xml:space="preserve">Гуляш из говядины </t>
  </si>
  <si>
    <t>54-2м</t>
  </si>
  <si>
    <t xml:space="preserve">Картофельное пюре </t>
  </si>
  <si>
    <t>54-11г</t>
  </si>
  <si>
    <t>Компот из кураги</t>
  </si>
  <si>
    <t>54-2хн</t>
  </si>
  <si>
    <t>Яйцо вареное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</si>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</sst>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9" fillId="0" borderId="1" xfId="0" applyFont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5" sqref="C5:K24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4" t="s">
        <v>37</v>
      </c>
      <c r="D1" s="45"/>
      <c r="E1" s="45"/>
      <c r="F1" s="3" t="s">
        <v>1</v>
      </c>
      <c r="G1" s="2" t="s">
        <v>2</v>
      </c>
      <c r="H1" s="46" t="s">
        <v>38</v>
      </c>
      <c r="I1" s="46"/>
      <c r="J1" s="46"/>
      <c r="K1" s="46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39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9">
        <v>2</v>
      </c>
      <c r="B6" s="33">
        <v>2</v>
      </c>
      <c r="C6" s="16" t="s">
        <v>23</v>
      </c>
      <c r="D6" s="17" t="s">
        <v>24</v>
      </c>
      <c r="E6" s="30" t="s">
        <v>49</v>
      </c>
      <c r="F6" s="31">
        <v>200</v>
      </c>
      <c r="G6" s="31">
        <v>8.1999999999999993</v>
      </c>
      <c r="H6" s="31">
        <v>9.1999999999999993</v>
      </c>
      <c r="I6" s="31">
        <v>38.6</v>
      </c>
      <c r="J6" s="31">
        <v>270.3</v>
      </c>
      <c r="K6" s="22" t="s">
        <v>50</v>
      </c>
      <c r="L6" s="32"/>
    </row>
    <row r="7" spans="1:12" x14ac:dyDescent="0.25">
      <c r="A7" s="49"/>
      <c r="B7" s="33"/>
      <c r="C7" s="18"/>
      <c r="D7" s="23"/>
      <c r="E7" s="24" t="s">
        <v>51</v>
      </c>
      <c r="F7" s="25">
        <v>15</v>
      </c>
      <c r="G7" s="25">
        <v>3.5</v>
      </c>
      <c r="H7" s="25">
        <v>4.4000000000000004</v>
      </c>
      <c r="I7" s="25">
        <v>0</v>
      </c>
      <c r="J7" s="25">
        <v>53.7</v>
      </c>
      <c r="K7" s="24" t="s">
        <v>52</v>
      </c>
      <c r="L7" s="34"/>
    </row>
    <row r="8" spans="1:12" x14ac:dyDescent="0.25">
      <c r="A8" s="49"/>
      <c r="B8" s="33"/>
      <c r="C8" s="18"/>
      <c r="D8" s="19" t="s">
        <v>25</v>
      </c>
      <c r="E8" s="24" t="s">
        <v>43</v>
      </c>
      <c r="F8" s="25">
        <v>200</v>
      </c>
      <c r="G8" s="25">
        <v>0.2</v>
      </c>
      <c r="H8" s="25">
        <v>0</v>
      </c>
      <c r="I8" s="25">
        <v>6.4</v>
      </c>
      <c r="J8" s="25">
        <v>26.8</v>
      </c>
      <c r="K8" s="24" t="s">
        <v>44</v>
      </c>
      <c r="L8" s="34"/>
    </row>
    <row r="9" spans="1:12" x14ac:dyDescent="0.25">
      <c r="A9" s="49"/>
      <c r="B9" s="33"/>
      <c r="C9" s="18"/>
      <c r="D9" s="19" t="s">
        <v>26</v>
      </c>
      <c r="E9" s="24" t="s">
        <v>40</v>
      </c>
      <c r="F9" s="25">
        <v>70</v>
      </c>
      <c r="G9" s="25">
        <v>5.28</v>
      </c>
      <c r="H9" s="25">
        <v>0.62</v>
      </c>
      <c r="I9" s="25">
        <v>34.299999999999997</v>
      </c>
      <c r="J9" s="25">
        <v>164</v>
      </c>
      <c r="K9" s="24" t="s">
        <v>41</v>
      </c>
      <c r="L9" s="34"/>
    </row>
    <row r="10" spans="1:12" x14ac:dyDescent="0.25">
      <c r="A10" s="49"/>
      <c r="B10" s="33"/>
      <c r="C10" s="18"/>
      <c r="D10" s="19" t="s">
        <v>47</v>
      </c>
      <c r="E10" s="24" t="s">
        <v>45</v>
      </c>
      <c r="F10" s="25">
        <v>10</v>
      </c>
      <c r="G10" s="25">
        <v>0.1</v>
      </c>
      <c r="H10" s="25">
        <v>7.2</v>
      </c>
      <c r="I10" s="25">
        <v>0.1</v>
      </c>
      <c r="J10" s="25">
        <v>66.099999999999994</v>
      </c>
      <c r="K10" s="24" t="s">
        <v>46</v>
      </c>
      <c r="L10" s="34"/>
    </row>
    <row r="11" spans="1:12" x14ac:dyDescent="0.25">
      <c r="A11" s="49"/>
      <c r="B11" s="33"/>
      <c r="C11" s="18"/>
      <c r="D11" s="23"/>
      <c r="E11" s="24" t="s">
        <v>61</v>
      </c>
      <c r="F11" s="25">
        <v>40</v>
      </c>
      <c r="G11" s="25">
        <v>4.8</v>
      </c>
      <c r="H11" s="25">
        <v>4</v>
      </c>
      <c r="I11" s="25">
        <v>0.3</v>
      </c>
      <c r="J11" s="25">
        <v>56.6</v>
      </c>
      <c r="K11" s="24" t="s">
        <v>62</v>
      </c>
      <c r="L11" s="34"/>
    </row>
    <row r="12" spans="1:12" x14ac:dyDescent="0.25">
      <c r="A12" s="49"/>
      <c r="B12" s="33"/>
      <c r="C12" s="18"/>
      <c r="D12" s="23"/>
      <c r="E12" s="35"/>
      <c r="F12" s="34"/>
      <c r="G12" s="34"/>
      <c r="H12" s="34"/>
      <c r="I12" s="34"/>
      <c r="J12" s="34"/>
      <c r="K12" s="36"/>
      <c r="L12" s="34"/>
    </row>
    <row r="13" spans="1:12" x14ac:dyDescent="0.25">
      <c r="A13" s="50"/>
      <c r="B13" s="37"/>
      <c r="C13" s="20"/>
      <c r="D13" s="26" t="s">
        <v>27</v>
      </c>
      <c r="E13" s="38"/>
      <c r="F13" s="39">
        <f>SUM(F6:F12)</f>
        <v>535</v>
      </c>
      <c r="G13" s="39">
        <f t="shared" ref="G13:J13" si="0">SUM(G6:G12)</f>
        <v>22.080000000000002</v>
      </c>
      <c r="H13" s="39">
        <f t="shared" si="0"/>
        <v>25.419999999999998</v>
      </c>
      <c r="I13" s="39">
        <f t="shared" si="0"/>
        <v>79.699999999999989</v>
      </c>
      <c r="J13" s="39">
        <f t="shared" si="0"/>
        <v>637.5</v>
      </c>
      <c r="K13" s="40"/>
      <c r="L13" s="39">
        <f t="shared" ref="L13" si="1">SUM(L6:L12)</f>
        <v>0</v>
      </c>
    </row>
    <row r="14" spans="1:12" x14ac:dyDescent="0.25">
      <c r="A14" s="41">
        <f>A6</f>
        <v>2</v>
      </c>
      <c r="B14" s="41">
        <f>B6</f>
        <v>2</v>
      </c>
      <c r="C14" s="21" t="s">
        <v>28</v>
      </c>
      <c r="D14" s="19" t="s">
        <v>29</v>
      </c>
      <c r="E14" s="35"/>
      <c r="F14" s="34"/>
      <c r="G14" s="34"/>
      <c r="H14" s="34"/>
      <c r="I14" s="34"/>
      <c r="J14" s="34"/>
      <c r="K14" s="36"/>
      <c r="L14" s="34"/>
    </row>
    <row r="15" spans="1:12" x14ac:dyDescent="0.25">
      <c r="A15" s="49"/>
      <c r="B15" s="33"/>
      <c r="C15" s="18"/>
      <c r="D15" s="19" t="s">
        <v>30</v>
      </c>
      <c r="E15" s="24" t="s">
        <v>53</v>
      </c>
      <c r="F15" s="25">
        <v>250</v>
      </c>
      <c r="G15" s="25">
        <v>2.25</v>
      </c>
      <c r="H15" s="25">
        <v>5.35</v>
      </c>
      <c r="I15" s="25">
        <v>12.32</v>
      </c>
      <c r="J15" s="25">
        <v>110.37</v>
      </c>
      <c r="K15" s="24" t="s">
        <v>54</v>
      </c>
      <c r="L15" s="34"/>
    </row>
    <row r="16" spans="1:12" x14ac:dyDescent="0.25">
      <c r="A16" s="49"/>
      <c r="B16" s="33"/>
      <c r="C16" s="18"/>
      <c r="D16" s="19" t="s">
        <v>31</v>
      </c>
      <c r="E16" s="24" t="s">
        <v>55</v>
      </c>
      <c r="F16" s="25">
        <v>80</v>
      </c>
      <c r="G16" s="25">
        <v>13.5</v>
      </c>
      <c r="H16" s="25">
        <v>13.1</v>
      </c>
      <c r="I16" s="25">
        <v>3.2</v>
      </c>
      <c r="J16" s="25">
        <v>185.6</v>
      </c>
      <c r="K16" s="24" t="s">
        <v>56</v>
      </c>
      <c r="L16" s="34"/>
    </row>
    <row r="17" spans="1:12" x14ac:dyDescent="0.25">
      <c r="A17" s="49"/>
      <c r="B17" s="33"/>
      <c r="C17" s="18"/>
      <c r="D17" s="19" t="s">
        <v>32</v>
      </c>
      <c r="E17" s="24" t="s">
        <v>57</v>
      </c>
      <c r="F17" s="25">
        <v>150</v>
      </c>
      <c r="G17" s="25">
        <v>3.2</v>
      </c>
      <c r="H17" s="25">
        <v>5.2</v>
      </c>
      <c r="I17" s="25">
        <v>19.8</v>
      </c>
      <c r="J17" s="25">
        <v>139.4</v>
      </c>
      <c r="K17" s="24" t="s">
        <v>58</v>
      </c>
      <c r="L17" s="34"/>
    </row>
    <row r="18" spans="1:12" x14ac:dyDescent="0.25">
      <c r="A18" s="49"/>
      <c r="B18" s="33"/>
      <c r="C18" s="18"/>
      <c r="D18" s="19" t="s">
        <v>33</v>
      </c>
      <c r="E18" s="24" t="s">
        <v>59</v>
      </c>
      <c r="F18" s="25">
        <v>200</v>
      </c>
      <c r="G18" s="25">
        <v>1</v>
      </c>
      <c r="H18" s="25">
        <v>0.1</v>
      </c>
      <c r="I18" s="25">
        <v>15.7</v>
      </c>
      <c r="J18" s="25">
        <v>66.900000000000006</v>
      </c>
      <c r="K18" s="24" t="s">
        <v>60</v>
      </c>
      <c r="L18" s="34"/>
    </row>
    <row r="19" spans="1:12" x14ac:dyDescent="0.25">
      <c r="A19" s="49"/>
      <c r="B19" s="33"/>
      <c r="C19" s="18"/>
      <c r="D19" s="19" t="s">
        <v>34</v>
      </c>
      <c r="E19" s="24" t="s">
        <v>40</v>
      </c>
      <c r="F19" s="25">
        <v>60</v>
      </c>
      <c r="G19" s="25">
        <v>4.5999999999999996</v>
      </c>
      <c r="H19" s="25">
        <v>0.5</v>
      </c>
      <c r="I19" s="25">
        <v>29.5</v>
      </c>
      <c r="J19" s="25">
        <v>140.6</v>
      </c>
      <c r="K19" s="24" t="s">
        <v>41</v>
      </c>
      <c r="L19" s="34"/>
    </row>
    <row r="20" spans="1:12" x14ac:dyDescent="0.25">
      <c r="A20" s="49"/>
      <c r="B20" s="33"/>
      <c r="C20" s="18"/>
      <c r="D20" s="19" t="s">
        <v>35</v>
      </c>
      <c r="E20" s="27" t="s">
        <v>48</v>
      </c>
      <c r="F20" s="28">
        <v>150</v>
      </c>
      <c r="G20" s="28">
        <v>0.62</v>
      </c>
      <c r="H20" s="28">
        <v>0.62</v>
      </c>
      <c r="I20" s="28">
        <v>14.75</v>
      </c>
      <c r="J20" s="28">
        <v>66.62</v>
      </c>
      <c r="K20" s="24" t="s">
        <v>41</v>
      </c>
      <c r="L20" s="34"/>
    </row>
    <row r="21" spans="1:12" x14ac:dyDescent="0.25">
      <c r="A21" s="49"/>
      <c r="B21" s="33"/>
      <c r="C21" s="18"/>
      <c r="D21" s="23"/>
      <c r="E21" s="35"/>
      <c r="F21" s="34"/>
      <c r="G21" s="34"/>
      <c r="H21" s="34"/>
      <c r="I21" s="34"/>
      <c r="J21" s="34"/>
      <c r="K21" s="36"/>
      <c r="L21" s="34"/>
    </row>
    <row r="22" spans="1:12" x14ac:dyDescent="0.25">
      <c r="A22" s="49"/>
      <c r="B22" s="33"/>
      <c r="C22" s="18"/>
      <c r="D22" s="23"/>
      <c r="E22" s="35"/>
      <c r="F22" s="34"/>
      <c r="G22" s="34"/>
      <c r="H22" s="34"/>
      <c r="I22" s="34"/>
      <c r="J22" s="34"/>
      <c r="K22" s="36"/>
      <c r="L22" s="34"/>
    </row>
    <row r="23" spans="1:12" x14ac:dyDescent="0.25">
      <c r="A23" s="50"/>
      <c r="B23" s="37"/>
      <c r="C23" s="20"/>
      <c r="D23" s="26" t="s">
        <v>27</v>
      </c>
      <c r="E23" s="38"/>
      <c r="F23" s="39">
        <f>SUM(F14:F22)</f>
        <v>890</v>
      </c>
      <c r="G23" s="39">
        <f t="shared" ref="G23:J23" si="2">SUM(G14:G22)</f>
        <v>25.169999999999998</v>
      </c>
      <c r="H23" s="39">
        <f t="shared" si="2"/>
        <v>24.87</v>
      </c>
      <c r="I23" s="39">
        <f t="shared" si="2"/>
        <v>95.27</v>
      </c>
      <c r="J23" s="39">
        <f t="shared" si="2"/>
        <v>709.49</v>
      </c>
      <c r="K23" s="40"/>
      <c r="L23" s="39">
        <f t="shared" ref="L23" si="3">SUM(L14:L22)</f>
        <v>0</v>
      </c>
    </row>
    <row r="24" spans="1:12" ht="15.75" customHeight="1" thickBot="1" x14ac:dyDescent="0.3">
      <c r="A24" s="51">
        <f>A6</f>
        <v>2</v>
      </c>
      <c r="B24" s="51">
        <f>B6</f>
        <v>2</v>
      </c>
      <c r="C24" s="47" t="s">
        <v>36</v>
      </c>
      <c r="D24" s="48"/>
      <c r="E24" s="42"/>
      <c r="F24" s="43">
        <f>F13+F23</f>
        <v>1425</v>
      </c>
      <c r="G24" s="43">
        <f t="shared" ref="G24:L24" si="4">G13+G23</f>
        <v>47.25</v>
      </c>
      <c r="H24" s="43">
        <f t="shared" si="4"/>
        <v>50.29</v>
      </c>
      <c r="I24" s="43">
        <f t="shared" si="4"/>
        <v>174.96999999999997</v>
      </c>
      <c r="J24" s="43">
        <f t="shared" si="4"/>
        <v>1346.99</v>
      </c>
      <c r="K24" s="43"/>
      <c r="L24" s="43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5" sqref="C5:K24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44" t="s">
        <v>37</v>
      </c>
      <c r="D1" s="45"/>
      <c r="E1" s="45"/>
      <c r="F1" s="3" t="s">
        <v>1</v>
      </c>
      <c r="G1" s="2" t="s">
        <v>2</v>
      </c>
      <c r="H1" s="46" t="s">
        <v>38</v>
      </c>
      <c r="I1" s="46"/>
      <c r="J1" s="46"/>
      <c r="K1" s="46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39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29" t="s">
        <v>42</v>
      </c>
      <c r="F3" s="2"/>
      <c r="G3" s="2" t="s">
        <v>7</v>
      </c>
      <c r="H3" s="8">
        <v>10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9">
        <v>2</v>
      </c>
      <c r="B6" s="33">
        <v>2</v>
      </c>
      <c r="C6" s="16" t="s">
        <v>23</v>
      </c>
      <c r="D6" s="17" t="s">
        <v>24</v>
      </c>
      <c r="E6" s="30" t="s">
        <v>49</v>
      </c>
      <c r="F6" s="31">
        <v>200</v>
      </c>
      <c r="G6" s="31">
        <v>8.1999999999999993</v>
      </c>
      <c r="H6" s="31">
        <v>9.1999999999999993</v>
      </c>
      <c r="I6" s="31">
        <v>38.6</v>
      </c>
      <c r="J6" s="31">
        <v>270.3</v>
      </c>
      <c r="K6" s="22" t="s">
        <v>50</v>
      </c>
      <c r="L6" s="32"/>
    </row>
    <row r="7" spans="1:12" x14ac:dyDescent="0.25">
      <c r="A7" s="49"/>
      <c r="B7" s="33"/>
      <c r="C7" s="18"/>
      <c r="D7" s="23"/>
      <c r="E7" s="24" t="s">
        <v>51</v>
      </c>
      <c r="F7" s="25">
        <v>15</v>
      </c>
      <c r="G7" s="25">
        <v>3.5</v>
      </c>
      <c r="H7" s="25">
        <v>4.4000000000000004</v>
      </c>
      <c r="I7" s="25">
        <v>0</v>
      </c>
      <c r="J7" s="25">
        <v>53.7</v>
      </c>
      <c r="K7" s="24" t="s">
        <v>52</v>
      </c>
      <c r="L7" s="34"/>
    </row>
    <row r="8" spans="1:12" x14ac:dyDescent="0.25">
      <c r="A8" s="49"/>
      <c r="B8" s="33"/>
      <c r="C8" s="18"/>
      <c r="D8" s="19" t="s">
        <v>25</v>
      </c>
      <c r="E8" s="24" t="s">
        <v>43</v>
      </c>
      <c r="F8" s="25">
        <v>200</v>
      </c>
      <c r="G8" s="25">
        <v>0.2</v>
      </c>
      <c r="H8" s="25">
        <v>0</v>
      </c>
      <c r="I8" s="25">
        <v>6.4</v>
      </c>
      <c r="J8" s="25">
        <v>26.8</v>
      </c>
      <c r="K8" s="24" t="s">
        <v>44</v>
      </c>
      <c r="L8" s="34"/>
    </row>
    <row r="9" spans="1:12" x14ac:dyDescent="0.25">
      <c r="A9" s="49"/>
      <c r="B9" s="33"/>
      <c r="C9" s="18"/>
      <c r="D9" s="19" t="s">
        <v>26</v>
      </c>
      <c r="E9" s="27" t="s">
        <v>40</v>
      </c>
      <c r="F9" s="28">
        <v>90</v>
      </c>
      <c r="G9" s="28">
        <v>6.78</v>
      </c>
      <c r="H9" s="28">
        <v>0.79</v>
      </c>
      <c r="I9" s="28">
        <v>44.1</v>
      </c>
      <c r="J9" s="28">
        <v>210.85</v>
      </c>
      <c r="K9" s="24" t="s">
        <v>41</v>
      </c>
      <c r="L9" s="34"/>
    </row>
    <row r="10" spans="1:12" x14ac:dyDescent="0.25">
      <c r="A10" s="49"/>
      <c r="B10" s="33"/>
      <c r="C10" s="18"/>
      <c r="D10" s="19" t="s">
        <v>47</v>
      </c>
      <c r="E10" s="24" t="s">
        <v>45</v>
      </c>
      <c r="F10" s="25">
        <v>10</v>
      </c>
      <c r="G10" s="25">
        <v>0.1</v>
      </c>
      <c r="H10" s="25">
        <v>7.2</v>
      </c>
      <c r="I10" s="25">
        <v>0.1</v>
      </c>
      <c r="J10" s="25">
        <v>66.099999999999994</v>
      </c>
      <c r="K10" s="24" t="s">
        <v>46</v>
      </c>
      <c r="L10" s="34"/>
    </row>
    <row r="11" spans="1:12" x14ac:dyDescent="0.25">
      <c r="A11" s="49"/>
      <c r="B11" s="33"/>
      <c r="C11" s="18"/>
      <c r="D11" s="23"/>
      <c r="E11" s="24" t="s">
        <v>61</v>
      </c>
      <c r="F11" s="25">
        <v>40</v>
      </c>
      <c r="G11" s="25">
        <v>4.8</v>
      </c>
      <c r="H11" s="25">
        <v>4</v>
      </c>
      <c r="I11" s="25">
        <v>0.3</v>
      </c>
      <c r="J11" s="25">
        <v>56.6</v>
      </c>
      <c r="K11" s="24" t="s">
        <v>62</v>
      </c>
      <c r="L11" s="34"/>
    </row>
    <row r="12" spans="1:12" x14ac:dyDescent="0.25">
      <c r="A12" s="49"/>
      <c r="B12" s="33"/>
      <c r="C12" s="18"/>
      <c r="D12" s="23"/>
      <c r="E12" s="35"/>
      <c r="F12" s="34"/>
      <c r="G12" s="34"/>
      <c r="H12" s="34"/>
      <c r="I12" s="34"/>
      <c r="J12" s="34"/>
      <c r="K12" s="36"/>
      <c r="L12" s="34"/>
    </row>
    <row r="13" spans="1:12" x14ac:dyDescent="0.25">
      <c r="A13" s="50"/>
      <c r="B13" s="37"/>
      <c r="C13" s="20"/>
      <c r="D13" s="26" t="s">
        <v>27</v>
      </c>
      <c r="E13" s="38"/>
      <c r="F13" s="39">
        <f>SUM(F6:F12)</f>
        <v>555</v>
      </c>
      <c r="G13" s="39">
        <f t="shared" ref="G13:J13" si="0">SUM(G6:G12)</f>
        <v>23.580000000000002</v>
      </c>
      <c r="H13" s="39">
        <f t="shared" si="0"/>
        <v>25.59</v>
      </c>
      <c r="I13" s="39">
        <f t="shared" si="0"/>
        <v>89.499999999999986</v>
      </c>
      <c r="J13" s="39">
        <f t="shared" si="0"/>
        <v>684.35</v>
      </c>
      <c r="K13" s="40"/>
      <c r="L13" s="39">
        <f t="shared" ref="L13" si="1">SUM(L6:L12)</f>
        <v>0</v>
      </c>
    </row>
    <row r="14" spans="1:12" x14ac:dyDescent="0.25">
      <c r="A14" s="41">
        <f>A6</f>
        <v>2</v>
      </c>
      <c r="B14" s="41">
        <f>B6</f>
        <v>2</v>
      </c>
      <c r="C14" s="21" t="s">
        <v>28</v>
      </c>
      <c r="D14" s="19" t="s">
        <v>29</v>
      </c>
      <c r="E14" s="35"/>
      <c r="F14" s="34"/>
      <c r="G14" s="34"/>
      <c r="H14" s="34"/>
      <c r="I14" s="34"/>
      <c r="J14" s="34"/>
      <c r="K14" s="36"/>
      <c r="L14" s="34"/>
    </row>
    <row r="15" spans="1:12" x14ac:dyDescent="0.25">
      <c r="A15" s="49"/>
      <c r="B15" s="33"/>
      <c r="C15" s="18"/>
      <c r="D15" s="19" t="s">
        <v>30</v>
      </c>
      <c r="E15" s="27" t="s">
        <v>53</v>
      </c>
      <c r="F15" s="28">
        <v>300</v>
      </c>
      <c r="G15" s="28">
        <v>2.7</v>
      </c>
      <c r="H15" s="28">
        <v>6.42</v>
      </c>
      <c r="I15" s="28">
        <v>14.78</v>
      </c>
      <c r="J15" s="28">
        <v>132.44</v>
      </c>
      <c r="K15" s="27" t="s">
        <v>54</v>
      </c>
      <c r="L15" s="34"/>
    </row>
    <row r="16" spans="1:12" x14ac:dyDescent="0.25">
      <c r="A16" s="49"/>
      <c r="B16" s="33"/>
      <c r="C16" s="18"/>
      <c r="D16" s="19" t="s">
        <v>31</v>
      </c>
      <c r="E16" s="27" t="s">
        <v>55</v>
      </c>
      <c r="F16" s="28">
        <v>80</v>
      </c>
      <c r="G16" s="28">
        <v>13.5</v>
      </c>
      <c r="H16" s="28">
        <v>13.1</v>
      </c>
      <c r="I16" s="28">
        <v>3.2</v>
      </c>
      <c r="J16" s="28">
        <v>185.6</v>
      </c>
      <c r="K16" s="27" t="s">
        <v>56</v>
      </c>
      <c r="L16" s="34"/>
    </row>
    <row r="17" spans="1:12" x14ac:dyDescent="0.25">
      <c r="A17" s="49"/>
      <c r="B17" s="33"/>
      <c r="C17" s="18"/>
      <c r="D17" s="19" t="s">
        <v>32</v>
      </c>
      <c r="E17" s="27" t="s">
        <v>57</v>
      </c>
      <c r="F17" s="28">
        <v>180</v>
      </c>
      <c r="G17" s="28">
        <v>3.84</v>
      </c>
      <c r="H17" s="28">
        <v>6.24</v>
      </c>
      <c r="I17" s="28">
        <v>23.76</v>
      </c>
      <c r="J17" s="28">
        <v>167.28</v>
      </c>
      <c r="K17" s="27" t="s">
        <v>58</v>
      </c>
      <c r="L17" s="34"/>
    </row>
    <row r="18" spans="1:12" x14ac:dyDescent="0.25">
      <c r="A18" s="49"/>
      <c r="B18" s="33"/>
      <c r="C18" s="18"/>
      <c r="D18" s="19" t="s">
        <v>33</v>
      </c>
      <c r="E18" s="24" t="s">
        <v>59</v>
      </c>
      <c r="F18" s="25">
        <v>200</v>
      </c>
      <c r="G18" s="25">
        <v>1</v>
      </c>
      <c r="H18" s="25">
        <v>0.1</v>
      </c>
      <c r="I18" s="25">
        <v>15.7</v>
      </c>
      <c r="J18" s="25">
        <v>66.900000000000006</v>
      </c>
      <c r="K18" s="24" t="s">
        <v>60</v>
      </c>
      <c r="L18" s="34"/>
    </row>
    <row r="19" spans="1:12" x14ac:dyDescent="0.25">
      <c r="A19" s="49"/>
      <c r="B19" s="33"/>
      <c r="C19" s="18"/>
      <c r="D19" s="19" t="s">
        <v>34</v>
      </c>
      <c r="E19" s="27" t="s">
        <v>40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140.6</v>
      </c>
      <c r="K19" s="24" t="s">
        <v>41</v>
      </c>
      <c r="L19" s="34"/>
    </row>
    <row r="20" spans="1:12" x14ac:dyDescent="0.25">
      <c r="A20" s="49"/>
      <c r="B20" s="33"/>
      <c r="C20" s="18"/>
      <c r="D20" s="19" t="s">
        <v>35</v>
      </c>
      <c r="E20" s="27" t="s">
        <v>48</v>
      </c>
      <c r="F20" s="28">
        <v>150</v>
      </c>
      <c r="G20" s="28">
        <v>0.62</v>
      </c>
      <c r="H20" s="28">
        <v>0.62</v>
      </c>
      <c r="I20" s="28">
        <v>14.75</v>
      </c>
      <c r="J20" s="28">
        <v>66.62</v>
      </c>
      <c r="K20" s="24" t="s">
        <v>41</v>
      </c>
      <c r="L20" s="34"/>
    </row>
    <row r="21" spans="1:12" x14ac:dyDescent="0.25">
      <c r="A21" s="49"/>
      <c r="B21" s="33"/>
      <c r="C21" s="18"/>
      <c r="D21" s="23"/>
      <c r="E21" s="35"/>
      <c r="F21" s="34"/>
      <c r="G21" s="34"/>
      <c r="H21" s="34"/>
      <c r="I21" s="34"/>
      <c r="J21" s="34"/>
      <c r="K21" s="36"/>
      <c r="L21" s="34"/>
    </row>
    <row r="22" spans="1:12" x14ac:dyDescent="0.25">
      <c r="A22" s="49"/>
      <c r="B22" s="33"/>
      <c r="C22" s="18"/>
      <c r="D22" s="23"/>
      <c r="E22" s="35"/>
      <c r="F22" s="34"/>
      <c r="G22" s="34"/>
      <c r="H22" s="34"/>
      <c r="I22" s="34"/>
      <c r="J22" s="34"/>
      <c r="K22" s="36"/>
      <c r="L22" s="34"/>
    </row>
    <row r="23" spans="1:12" x14ac:dyDescent="0.25">
      <c r="A23" s="50"/>
      <c r="B23" s="37"/>
      <c r="C23" s="20"/>
      <c r="D23" s="26" t="s">
        <v>27</v>
      </c>
      <c r="E23" s="38"/>
      <c r="F23" s="39">
        <f>SUM(F14:F22)</f>
        <v>970</v>
      </c>
      <c r="G23" s="39">
        <f t="shared" ref="G23:J23" si="2">SUM(G14:G22)</f>
        <v>26.26</v>
      </c>
      <c r="H23" s="39">
        <f t="shared" si="2"/>
        <v>26.98</v>
      </c>
      <c r="I23" s="39">
        <f t="shared" si="2"/>
        <v>101.69</v>
      </c>
      <c r="J23" s="39">
        <f t="shared" si="2"/>
        <v>759.43999999999994</v>
      </c>
      <c r="K23" s="40"/>
      <c r="L23" s="39">
        <f t="shared" ref="L23" si="3">SUM(L14:L22)</f>
        <v>0</v>
      </c>
    </row>
    <row r="24" spans="1:12" ht="15.75" customHeight="1" thickBot="1" x14ac:dyDescent="0.3">
      <c r="A24" s="51">
        <f>A6</f>
        <v>2</v>
      </c>
      <c r="B24" s="51">
        <f>B6</f>
        <v>2</v>
      </c>
      <c r="C24" s="47" t="s">
        <v>36</v>
      </c>
      <c r="D24" s="48"/>
      <c r="E24" s="42"/>
      <c r="F24" s="43">
        <f>F13+F23</f>
        <v>1525</v>
      </c>
      <c r="G24" s="43">
        <f t="shared" ref="G24:L24" si="4">G13+G23</f>
        <v>49.84</v>
      </c>
      <c r="H24" s="43">
        <f t="shared" si="4"/>
        <v>52.57</v>
      </c>
      <c r="I24" s="43">
        <f t="shared" si="4"/>
        <v>191.19</v>
      </c>
      <c r="J24" s="43">
        <f t="shared" si="4"/>
        <v>1443.79</v>
      </c>
      <c r="K24" s="43"/>
      <c r="L24" s="43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2025-06-09T11:04:04Z</dcterms:modified>
</cp:coreProperties>
</file>