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G24" i="2" l="1"/>
  <c r="J24" i="1"/>
</calcChain>
</file>

<file path=xl/sharedStrings.xml><?xml version="1.0" encoding="utf-8"?>
<sst xmlns="http://schemas.openxmlformats.org/spreadsheetml/2006/main" count="128" uniqueCount="62">
  <si>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</si>
  <si>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</si>
  <si>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</si>
  <si>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</si>
  <si>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</si>
  <si>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</si>
  <si>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</si>
  <si>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</si>
  <si>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</si>
  <si>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</si>
  <si>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</si>
  <si>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</si>
  <si>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</si>
  <si>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</si>
  <si>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</si>
  <si>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</si>
  <si>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</si>
  <si>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</si>
  <si>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</si>
  <si>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</si>
  <si>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</si>
  <si>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</si>
  <si>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</si>
  <si>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</si>
  <si>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</si>
  <si>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</si>
  <si>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</si>
  <si>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</si>
  <si>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</si>
  <si>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</si>
  <si>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</si>
  <si>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</si>
  <si>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</si>
  <si>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</si>
  <si>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</si>
  <si>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</si>
  <si>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</si>
  <si>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</si>
  <si>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</si>
  <si>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</si>
  <si>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</si>
  <si>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</si>
  <si>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</si>
  <si>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 xml:space="preserve">Чай с сахаром </t>
  </si>
  <si>
    <t>54-2гн</t>
  </si>
  <si>
    <t>Масло сливочное (порциями)</t>
  </si>
  <si>
    <t>53-19з</t>
  </si>
  <si>
    <t>фрукты</t>
  </si>
  <si>
    <t xml:space="preserve">Сыр твердых сортов в нарезке </t>
  </si>
  <si>
    <t>54-1з</t>
  </si>
  <si>
    <t xml:space="preserve">Каша жидкая  молочная 
овсяная </t>
  </si>
  <si>
    <t>54-22к</t>
  </si>
  <si>
    <t xml:space="preserve">Салат из белокочанной капусты </t>
  </si>
  <si>
    <t>54-7з</t>
  </si>
  <si>
    <t>Рассольник по ленинградски</t>
  </si>
  <si>
    <t xml:space="preserve">54-3с </t>
  </si>
  <si>
    <t xml:space="preserve">Тефтели из говядины с рисом </t>
  </si>
  <si>
    <t>54-16м</t>
  </si>
  <si>
    <t xml:space="preserve">Картофельное пюре </t>
  </si>
  <si>
    <t>54-11г</t>
  </si>
  <si>
    <t>Компот из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</si>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</sst>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22272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C5" sqref="C5:K24"/>
    </sheetView>
  </sheetViews>
  <sheetFormatPr defaultRowHeight="15" x14ac:dyDescent="0.25"/>
  <cols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46" t="s">
        <v>37</v>
      </c>
      <c r="D1" s="47"/>
      <c r="E1" s="47"/>
      <c r="F1" s="3" t="s">
        <v>1</v>
      </c>
      <c r="G1" s="2" t="s">
        <v>2</v>
      </c>
      <c r="H1" s="48" t="s">
        <v>38</v>
      </c>
      <c r="I1" s="48"/>
      <c r="J1" s="48"/>
      <c r="K1" s="48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39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39">
        <v>1</v>
      </c>
      <c r="B6" s="40">
        <v>1</v>
      </c>
      <c r="C6" s="16" t="s">
        <v>23</v>
      </c>
      <c r="D6" s="17" t="s">
        <v>24</v>
      </c>
      <c r="E6" s="51" t="s">
        <v>50</v>
      </c>
      <c r="F6" s="52">
        <v>200</v>
      </c>
      <c r="G6" s="52">
        <v>6.8</v>
      </c>
      <c r="H6" s="52">
        <v>7.5</v>
      </c>
      <c r="I6" s="52">
        <v>24.7</v>
      </c>
      <c r="J6" s="52">
        <v>192.6</v>
      </c>
      <c r="K6" s="53" t="s">
        <v>51</v>
      </c>
      <c r="L6" s="27"/>
    </row>
    <row r="7" spans="1:12" x14ac:dyDescent="0.25">
      <c r="A7" s="41"/>
      <c r="B7" s="28"/>
      <c r="C7" s="18"/>
      <c r="D7" s="22"/>
      <c r="E7" s="23" t="s">
        <v>48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49</v>
      </c>
      <c r="L7" s="29"/>
    </row>
    <row r="8" spans="1:12" x14ac:dyDescent="0.25">
      <c r="A8" s="41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6.5</v>
      </c>
      <c r="J8" s="24">
        <v>26.8</v>
      </c>
      <c r="K8" s="23" t="s">
        <v>44</v>
      </c>
      <c r="L8" s="29"/>
    </row>
    <row r="9" spans="1:12" x14ac:dyDescent="0.25">
      <c r="A9" s="41"/>
      <c r="B9" s="28"/>
      <c r="C9" s="18"/>
      <c r="D9" s="19" t="s">
        <v>26</v>
      </c>
      <c r="E9" s="23" t="s">
        <v>40</v>
      </c>
      <c r="F9" s="24">
        <v>45</v>
      </c>
      <c r="G9" s="24">
        <v>3.4</v>
      </c>
      <c r="H9" s="24">
        <v>0.4</v>
      </c>
      <c r="I9" s="24">
        <v>22.1</v>
      </c>
      <c r="J9" s="24">
        <v>105.5</v>
      </c>
      <c r="K9" s="23" t="s">
        <v>41</v>
      </c>
      <c r="L9" s="29"/>
    </row>
    <row r="10" spans="1:12" x14ac:dyDescent="0.25">
      <c r="A10" s="41"/>
      <c r="B10" s="28"/>
      <c r="C10" s="18"/>
      <c r="D10" s="19" t="s">
        <v>47</v>
      </c>
      <c r="E10" s="23" t="s">
        <v>45</v>
      </c>
      <c r="F10" s="24">
        <v>10</v>
      </c>
      <c r="G10" s="24">
        <v>0.1</v>
      </c>
      <c r="H10" s="24">
        <v>8.1999999999999993</v>
      </c>
      <c r="I10" s="24">
        <v>0.1</v>
      </c>
      <c r="J10" s="24">
        <v>74.8</v>
      </c>
      <c r="K10" s="23" t="s">
        <v>46</v>
      </c>
      <c r="L10" s="29"/>
    </row>
    <row r="11" spans="1:12" x14ac:dyDescent="0.25">
      <c r="A11" s="41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1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2"/>
      <c r="B13" s="32"/>
      <c r="C13" s="20"/>
      <c r="D13" s="25" t="s">
        <v>27</v>
      </c>
      <c r="E13" s="33"/>
      <c r="F13" s="34">
        <f>SUM(F6:F12)</f>
        <v>470</v>
      </c>
      <c r="G13" s="34">
        <f t="shared" ref="G13:J13" si="0">SUM(G6:G12)</f>
        <v>14</v>
      </c>
      <c r="H13" s="34">
        <f t="shared" si="0"/>
        <v>20.5</v>
      </c>
      <c r="I13" s="34">
        <f t="shared" si="0"/>
        <v>53.4</v>
      </c>
      <c r="J13" s="34">
        <f t="shared" si="0"/>
        <v>453.40000000000003</v>
      </c>
      <c r="K13" s="35"/>
      <c r="L13" s="34">
        <f t="shared" ref="L13" si="1">SUM(L6:L12)</f>
        <v>0</v>
      </c>
    </row>
    <row r="14" spans="1:12" x14ac:dyDescent="0.25">
      <c r="A14" s="43">
        <f>A6</f>
        <v>1</v>
      </c>
      <c r="B14" s="36">
        <f>B6</f>
        <v>1</v>
      </c>
      <c r="C14" s="21" t="s">
        <v>28</v>
      </c>
      <c r="D14" s="19" t="s">
        <v>29</v>
      </c>
      <c r="E14" s="23" t="s">
        <v>52</v>
      </c>
      <c r="F14" s="24">
        <v>60</v>
      </c>
      <c r="G14" s="24">
        <v>1.6</v>
      </c>
      <c r="H14" s="24">
        <v>6.1</v>
      </c>
      <c r="I14" s="24">
        <v>6.2</v>
      </c>
      <c r="J14" s="24">
        <v>85.7</v>
      </c>
      <c r="K14" s="23" t="s">
        <v>53</v>
      </c>
      <c r="L14" s="29"/>
    </row>
    <row r="15" spans="1:12" x14ac:dyDescent="0.25">
      <c r="A15" s="41"/>
      <c r="B15" s="28"/>
      <c r="C15" s="18"/>
      <c r="D15" s="19" t="s">
        <v>30</v>
      </c>
      <c r="E15" s="23" t="s">
        <v>54</v>
      </c>
      <c r="F15" s="24">
        <v>250</v>
      </c>
      <c r="G15" s="24">
        <v>5.92</v>
      </c>
      <c r="H15" s="24">
        <v>7.25</v>
      </c>
      <c r="I15" s="24">
        <v>17.02</v>
      </c>
      <c r="J15" s="24">
        <v>156.9</v>
      </c>
      <c r="K15" s="23" t="s">
        <v>55</v>
      </c>
      <c r="L15" s="29"/>
    </row>
    <row r="16" spans="1:12" x14ac:dyDescent="0.25">
      <c r="A16" s="41"/>
      <c r="B16" s="28"/>
      <c r="C16" s="18"/>
      <c r="D16" s="19" t="s">
        <v>31</v>
      </c>
      <c r="E16" s="23" t="s">
        <v>56</v>
      </c>
      <c r="F16" s="24">
        <v>60</v>
      </c>
      <c r="G16" s="24">
        <v>8.6999999999999993</v>
      </c>
      <c r="H16" s="24">
        <v>8.8000000000000007</v>
      </c>
      <c r="I16" s="24">
        <v>4.9000000000000004</v>
      </c>
      <c r="J16" s="24">
        <v>133.1</v>
      </c>
      <c r="K16" s="23" t="s">
        <v>57</v>
      </c>
      <c r="L16" s="29"/>
    </row>
    <row r="17" spans="1:12" x14ac:dyDescent="0.25">
      <c r="A17" s="41"/>
      <c r="B17" s="28"/>
      <c r="C17" s="18"/>
      <c r="D17" s="19" t="s">
        <v>32</v>
      </c>
      <c r="E17" s="54" t="s">
        <v>58</v>
      </c>
      <c r="F17" s="24">
        <v>150</v>
      </c>
      <c r="G17" s="24">
        <v>3.2</v>
      </c>
      <c r="H17" s="24">
        <v>5.2</v>
      </c>
      <c r="I17" s="24">
        <v>19.8</v>
      </c>
      <c r="J17" s="24">
        <v>139.4</v>
      </c>
      <c r="K17" s="23" t="s">
        <v>59</v>
      </c>
      <c r="L17" s="29"/>
    </row>
    <row r="18" spans="1:12" x14ac:dyDescent="0.25">
      <c r="A18" s="41"/>
      <c r="B18" s="28"/>
      <c r="C18" s="18"/>
      <c r="D18" s="19" t="s">
        <v>33</v>
      </c>
      <c r="E18" s="23" t="s">
        <v>60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61</v>
      </c>
      <c r="L18" s="29"/>
    </row>
    <row r="19" spans="1:12" x14ac:dyDescent="0.25">
      <c r="A19" s="41"/>
      <c r="B19" s="28"/>
      <c r="C19" s="18"/>
      <c r="D19" s="19" t="s">
        <v>34</v>
      </c>
      <c r="E19" s="23" t="s">
        <v>40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41</v>
      </c>
      <c r="L19" s="29"/>
    </row>
    <row r="20" spans="1:12" x14ac:dyDescent="0.25">
      <c r="A20" s="41"/>
      <c r="B20" s="28"/>
      <c r="C20" s="18"/>
      <c r="D20" s="19" t="s">
        <v>35</v>
      </c>
      <c r="E20" s="23"/>
      <c r="F20" s="24"/>
      <c r="G20" s="24"/>
      <c r="H20" s="24"/>
      <c r="I20" s="24"/>
      <c r="J20" s="24"/>
      <c r="K20" s="23"/>
      <c r="L20" s="29"/>
    </row>
    <row r="21" spans="1:12" ht="19.5" customHeight="1" x14ac:dyDescent="0.25">
      <c r="A21" s="41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1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2"/>
      <c r="B23" s="32"/>
      <c r="C23" s="20"/>
      <c r="D23" s="25" t="s">
        <v>27</v>
      </c>
      <c r="E23" s="33"/>
      <c r="F23" s="34">
        <f>SUM(F14:F22)</f>
        <v>780</v>
      </c>
      <c r="G23" s="34">
        <f t="shared" ref="G23:J23" si="2">SUM(G14:G22)</f>
        <v>24.519999999999996</v>
      </c>
      <c r="H23" s="34">
        <f t="shared" si="2"/>
        <v>27.849999999999998</v>
      </c>
      <c r="I23" s="34">
        <f t="shared" si="2"/>
        <v>97.22</v>
      </c>
      <c r="J23" s="34">
        <f t="shared" si="2"/>
        <v>736.7</v>
      </c>
      <c r="K23" s="35"/>
      <c r="L23" s="34">
        <f t="shared" ref="L23" si="3">SUM(L14:L22)</f>
        <v>0</v>
      </c>
    </row>
    <row r="24" spans="1:12" ht="15.75" customHeight="1" thickBot="1" x14ac:dyDescent="0.3">
      <c r="A24" s="44">
        <f>A6</f>
        <v>1</v>
      </c>
      <c r="B24" s="45">
        <f>B6</f>
        <v>1</v>
      </c>
      <c r="C24" s="49" t="s">
        <v>36</v>
      </c>
      <c r="D24" s="50"/>
      <c r="E24" s="37"/>
      <c r="F24" s="38">
        <f>F13+F23</f>
        <v>1250</v>
      </c>
      <c r="G24" s="38">
        <f t="shared" ref="G24:J24" si="4">G13+G23</f>
        <v>38.519999999999996</v>
      </c>
      <c r="H24" s="38">
        <f t="shared" si="4"/>
        <v>48.349999999999994</v>
      </c>
      <c r="I24" s="38">
        <f t="shared" si="4"/>
        <v>150.62</v>
      </c>
      <c r="J24" s="38">
        <f t="shared" si="4"/>
        <v>1190.1000000000001</v>
      </c>
      <c r="K24" s="38"/>
      <c r="L24" s="38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5" sqref="C5:K24"/>
    </sheetView>
  </sheetViews>
  <sheetFormatPr defaultRowHeight="15" x14ac:dyDescent="0.25"/>
  <cols>
    <col min="5" max="5" width="34.28515625" customWidth="1"/>
    <col min="7" max="7" width="10.5703125" customWidth="1"/>
  </cols>
  <sheetData>
    <row r="1" spans="1:12" ht="29.25" customHeight="1" x14ac:dyDescent="0.25">
      <c r="A1" s="1" t="s">
        <v>0</v>
      </c>
      <c r="B1" s="2"/>
      <c r="C1" s="46" t="s">
        <v>37</v>
      </c>
      <c r="D1" s="47"/>
      <c r="E1" s="47"/>
      <c r="F1" s="3" t="s">
        <v>1</v>
      </c>
      <c r="G1" s="2" t="s">
        <v>2</v>
      </c>
      <c r="H1" s="48" t="s">
        <v>38</v>
      </c>
      <c r="I1" s="48"/>
      <c r="J1" s="48"/>
      <c r="K1" s="48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39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26" t="s">
        <v>42</v>
      </c>
      <c r="F3" s="2"/>
      <c r="G3" s="2" t="s">
        <v>7</v>
      </c>
      <c r="H3" s="8">
        <v>16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39">
        <v>1</v>
      </c>
      <c r="B6" s="40">
        <v>1</v>
      </c>
      <c r="C6" s="16" t="s">
        <v>23</v>
      </c>
      <c r="D6" s="17" t="s">
        <v>24</v>
      </c>
      <c r="E6" s="51" t="s">
        <v>50</v>
      </c>
      <c r="F6" s="52">
        <v>200</v>
      </c>
      <c r="G6" s="52">
        <v>6.8</v>
      </c>
      <c r="H6" s="52">
        <v>7.5</v>
      </c>
      <c r="I6" s="52">
        <v>24.7</v>
      </c>
      <c r="J6" s="52">
        <v>192.6</v>
      </c>
      <c r="K6" s="53" t="s">
        <v>51</v>
      </c>
      <c r="L6" s="27"/>
    </row>
    <row r="7" spans="1:12" x14ac:dyDescent="0.25">
      <c r="A7" s="41"/>
      <c r="B7" s="28"/>
      <c r="C7" s="18"/>
      <c r="D7" s="22"/>
      <c r="E7" s="23" t="s">
        <v>48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49</v>
      </c>
      <c r="L7" s="29"/>
    </row>
    <row r="8" spans="1:12" x14ac:dyDescent="0.25">
      <c r="A8" s="41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6.5</v>
      </c>
      <c r="J8" s="24">
        <v>26.8</v>
      </c>
      <c r="K8" s="23" t="s">
        <v>44</v>
      </c>
      <c r="L8" s="29"/>
    </row>
    <row r="9" spans="1:12" x14ac:dyDescent="0.25">
      <c r="A9" s="41"/>
      <c r="B9" s="28"/>
      <c r="C9" s="18"/>
      <c r="D9" s="19" t="s">
        <v>26</v>
      </c>
      <c r="E9" s="55" t="s">
        <v>40</v>
      </c>
      <c r="F9" s="56">
        <v>70</v>
      </c>
      <c r="G9" s="56">
        <v>5.28</v>
      </c>
      <c r="H9" s="56">
        <v>0.62</v>
      </c>
      <c r="I9" s="56">
        <v>34.299999999999997</v>
      </c>
      <c r="J9" s="56">
        <v>164</v>
      </c>
      <c r="K9" s="23" t="s">
        <v>41</v>
      </c>
      <c r="L9" s="29"/>
    </row>
    <row r="10" spans="1:12" x14ac:dyDescent="0.25">
      <c r="A10" s="41"/>
      <c r="B10" s="28"/>
      <c r="C10" s="18"/>
      <c r="D10" s="19" t="s">
        <v>47</v>
      </c>
      <c r="E10" s="55" t="s">
        <v>45</v>
      </c>
      <c r="F10" s="57">
        <v>15</v>
      </c>
      <c r="G10" s="57">
        <v>0.15</v>
      </c>
      <c r="H10" s="57">
        <v>10.8</v>
      </c>
      <c r="I10" s="57">
        <v>0.15</v>
      </c>
      <c r="J10" s="57">
        <v>99.15</v>
      </c>
      <c r="K10" s="23" t="s">
        <v>46</v>
      </c>
      <c r="L10" s="29"/>
    </row>
    <row r="11" spans="1:12" x14ac:dyDescent="0.25">
      <c r="A11" s="41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1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2"/>
      <c r="B13" s="32"/>
      <c r="C13" s="20"/>
      <c r="D13" s="25" t="s">
        <v>27</v>
      </c>
      <c r="E13" s="33"/>
      <c r="F13" s="34">
        <f>SUM(F6:F12)</f>
        <v>500</v>
      </c>
      <c r="G13" s="34">
        <f t="shared" ref="G13:J13" si="0">SUM(G6:G12)</f>
        <v>15.930000000000001</v>
      </c>
      <c r="H13" s="34">
        <f t="shared" si="0"/>
        <v>23.32</v>
      </c>
      <c r="I13" s="34">
        <f t="shared" si="0"/>
        <v>65.650000000000006</v>
      </c>
      <c r="J13" s="34">
        <f t="shared" si="0"/>
        <v>536.25</v>
      </c>
      <c r="K13" s="35"/>
      <c r="L13" s="34">
        <f t="shared" ref="L13" si="1">SUM(L6:L12)</f>
        <v>0</v>
      </c>
    </row>
    <row r="14" spans="1:12" x14ac:dyDescent="0.25">
      <c r="A14" s="43">
        <f>A6</f>
        <v>1</v>
      </c>
      <c r="B14" s="36">
        <f>B6</f>
        <v>1</v>
      </c>
      <c r="C14" s="21" t="s">
        <v>28</v>
      </c>
      <c r="D14" s="19" t="s">
        <v>29</v>
      </c>
      <c r="E14" s="55" t="s">
        <v>52</v>
      </c>
      <c r="F14" s="56">
        <v>100</v>
      </c>
      <c r="G14" s="56">
        <v>2.66</v>
      </c>
      <c r="H14" s="56">
        <v>10.16</v>
      </c>
      <c r="I14" s="56">
        <v>10.33</v>
      </c>
      <c r="J14" s="56">
        <v>142.80000000000001</v>
      </c>
      <c r="K14" s="23" t="s">
        <v>53</v>
      </c>
      <c r="L14" s="29"/>
    </row>
    <row r="15" spans="1:12" x14ac:dyDescent="0.25">
      <c r="A15" s="41"/>
      <c r="B15" s="28"/>
      <c r="C15" s="18"/>
      <c r="D15" s="19" t="s">
        <v>30</v>
      </c>
      <c r="E15" s="55" t="s">
        <v>54</v>
      </c>
      <c r="F15" s="56">
        <v>300</v>
      </c>
      <c r="G15" s="56">
        <v>7.1040000000000001</v>
      </c>
      <c r="H15" s="56">
        <v>8.6999999999999993</v>
      </c>
      <c r="I15" s="56">
        <v>20.420000000000002</v>
      </c>
      <c r="J15" s="56">
        <v>188.28</v>
      </c>
      <c r="K15" s="23" t="s">
        <v>55</v>
      </c>
      <c r="L15" s="29"/>
    </row>
    <row r="16" spans="1:12" x14ac:dyDescent="0.25">
      <c r="A16" s="41"/>
      <c r="B16" s="28"/>
      <c r="C16" s="18"/>
      <c r="D16" s="19" t="s">
        <v>31</v>
      </c>
      <c r="E16" s="23" t="s">
        <v>56</v>
      </c>
      <c r="F16" s="24">
        <v>60</v>
      </c>
      <c r="G16" s="24">
        <v>8.6999999999999993</v>
      </c>
      <c r="H16" s="24">
        <v>8.8000000000000007</v>
      </c>
      <c r="I16" s="24">
        <v>4.9000000000000004</v>
      </c>
      <c r="J16" s="24">
        <v>133.1</v>
      </c>
      <c r="K16" s="23" t="s">
        <v>57</v>
      </c>
      <c r="L16" s="29"/>
    </row>
    <row r="17" spans="1:12" x14ac:dyDescent="0.25">
      <c r="A17" s="41"/>
      <c r="B17" s="28"/>
      <c r="C17" s="18"/>
      <c r="D17" s="19" t="s">
        <v>32</v>
      </c>
      <c r="E17" s="58" t="s">
        <v>58</v>
      </c>
      <c r="F17" s="56">
        <v>180</v>
      </c>
      <c r="G17" s="56">
        <v>3.84</v>
      </c>
      <c r="H17" s="56">
        <v>6.24</v>
      </c>
      <c r="I17" s="56">
        <v>23.76</v>
      </c>
      <c r="J17" s="56">
        <v>167.28</v>
      </c>
      <c r="K17" s="23" t="s">
        <v>59</v>
      </c>
      <c r="L17" s="29"/>
    </row>
    <row r="18" spans="1:12" x14ac:dyDescent="0.25">
      <c r="A18" s="41"/>
      <c r="B18" s="28"/>
      <c r="C18" s="18"/>
      <c r="D18" s="19" t="s">
        <v>33</v>
      </c>
      <c r="E18" s="23" t="s">
        <v>60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61</v>
      </c>
      <c r="L18" s="29"/>
    </row>
    <row r="19" spans="1:12" x14ac:dyDescent="0.25">
      <c r="A19" s="41"/>
      <c r="B19" s="28"/>
      <c r="C19" s="18"/>
      <c r="D19" s="19" t="s">
        <v>34</v>
      </c>
      <c r="E19" s="23" t="s">
        <v>40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41</v>
      </c>
      <c r="L19" s="29"/>
    </row>
    <row r="20" spans="1:12" x14ac:dyDescent="0.25">
      <c r="A20" s="41"/>
      <c r="B20" s="28"/>
      <c r="C20" s="18"/>
      <c r="D20" s="19" t="s">
        <v>35</v>
      </c>
      <c r="E20" s="23"/>
      <c r="F20" s="24"/>
      <c r="G20" s="24"/>
      <c r="H20" s="24"/>
      <c r="I20" s="24"/>
      <c r="J20" s="24"/>
      <c r="K20" s="23"/>
      <c r="L20" s="29"/>
    </row>
    <row r="21" spans="1:12" x14ac:dyDescent="0.25">
      <c r="A21" s="41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1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2"/>
      <c r="B23" s="32"/>
      <c r="C23" s="20"/>
      <c r="D23" s="25" t="s">
        <v>27</v>
      </c>
      <c r="E23" s="33"/>
      <c r="F23" s="34">
        <f>SUM(F14:F22)</f>
        <v>900</v>
      </c>
      <c r="G23" s="34">
        <f t="shared" ref="G23:J23" si="2">SUM(G14:G22)</f>
        <v>27.403999999999996</v>
      </c>
      <c r="H23" s="34">
        <f t="shared" si="2"/>
        <v>34.4</v>
      </c>
      <c r="I23" s="34">
        <f t="shared" si="2"/>
        <v>108.71</v>
      </c>
      <c r="J23" s="34">
        <f t="shared" si="2"/>
        <v>853.06000000000006</v>
      </c>
      <c r="K23" s="35"/>
      <c r="L23" s="34">
        <f t="shared" ref="L23" si="3">SUM(L14:L22)</f>
        <v>0</v>
      </c>
    </row>
    <row r="24" spans="1:12" ht="15.75" customHeight="1" thickBot="1" x14ac:dyDescent="0.3">
      <c r="A24" s="44">
        <f>A6</f>
        <v>1</v>
      </c>
      <c r="B24" s="45">
        <f>B6</f>
        <v>1</v>
      </c>
      <c r="C24" s="49" t="s">
        <v>36</v>
      </c>
      <c r="D24" s="50"/>
      <c r="E24" s="37"/>
      <c r="F24" s="38">
        <f>F13+F23</f>
        <v>1400</v>
      </c>
      <c r="G24" s="38">
        <f t="shared" ref="G24:J24" si="4">G13+G23</f>
        <v>43.333999999999996</v>
      </c>
      <c r="H24" s="38">
        <f t="shared" si="4"/>
        <v>57.72</v>
      </c>
      <c r="I24" s="38">
        <f t="shared" si="4"/>
        <v>174.36</v>
      </c>
      <c r="J24" s="38">
        <f t="shared" si="4"/>
        <v>1389.31</v>
      </c>
      <c r="K24" s="38"/>
      <c r="L24" s="38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2025-06-11T09:34:05Z</dcterms:modified>
</cp:coreProperties>
</file>