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G24" i="1" l="1"/>
</calcChain>
</file>

<file path=xl/sharedStrings.xml><?xml version="1.0" encoding="utf-8"?>
<sst xmlns="http://schemas.openxmlformats.org/spreadsheetml/2006/main" count="128" uniqueCount="60">
  <si>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</si>
  <si>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</si>
  <si>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</si>
  <si>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</si>
  <si>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</si>
  <si>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</si>
  <si>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</si>
  <si>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</si>
  <si>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</si>
  <si>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</si>
  <si>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</si>
  <si>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</si>
  <si>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</si>
  <si>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</si>
  <si>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</si>
  <si>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</si>
  <si>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</si>
  <si>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</si>
  <si>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</si>
  <si>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</si>
  <si>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</si>
  <si>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</si>
  <si>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</si>
  <si>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</si>
  <si>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</si>
  <si>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</si>
  <si>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</si>
  <si>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</si>
  <si>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</si>
  <si>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</si>
  <si>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</si>
  <si>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</si>
  <si>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</si>
  <si>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</si>
  <si>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</si>
  <si>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</si>
  <si>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</si>
  <si>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</si>
  <si>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</si>
  <si>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</si>
  <si>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</si>
  <si>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</si>
  <si>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>фрукты</t>
  </si>
  <si>
    <t xml:space="preserve">Каша жидкая молочная манная </t>
  </si>
  <si>
    <t>54- к</t>
  </si>
  <si>
    <t>Яйцо вареное</t>
  </si>
  <si>
    <t>54-6о</t>
  </si>
  <si>
    <t xml:space="preserve">Какао с молоком  </t>
  </si>
  <si>
    <t>54-21гн</t>
  </si>
  <si>
    <t xml:space="preserve">Салат из моркови с яблоками </t>
  </si>
  <si>
    <t>54-11з</t>
  </si>
  <si>
    <t xml:space="preserve">54-2с </t>
  </si>
  <si>
    <t>Рыба в духовке</t>
  </si>
  <si>
    <t>54-14р</t>
  </si>
  <si>
    <t xml:space="preserve">Рис отварной </t>
  </si>
  <si>
    <t>54-6г</t>
  </si>
  <si>
    <t>Компот из кураги</t>
  </si>
  <si>
    <t>54-2хн</t>
  </si>
  <si>
    <t>Фрукт (Банан)</t>
  </si>
  <si>
    <t xml:space="preserve">Борщ с капустой и картофелем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</si>
</sst>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9" fillId="0" borderId="1" xfId="0" applyFont="1" applyBorder="1" applyAlignment="1" applyProtection="1">
      <alignment vertical="top"/>
      <protection locked="0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E15" sqref="E15"/>
    </sheetView>
  </sheetViews>
  <sheetFormatPr defaultRowHeight="15" x14ac:dyDescent="0.25"/>
  <cols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47">
        <v>1</v>
      </c>
      <c r="B6" s="28">
        <v>2</v>
      </c>
      <c r="C6" s="16" t="s">
        <v>23</v>
      </c>
      <c r="D6" s="17" t="s">
        <v>24</v>
      </c>
      <c r="E6" s="48" t="s">
        <v>43</v>
      </c>
      <c r="F6" s="24">
        <v>200</v>
      </c>
      <c r="G6" s="24">
        <v>5.8</v>
      </c>
      <c r="H6" s="24">
        <v>5.8</v>
      </c>
      <c r="I6" s="24">
        <v>33</v>
      </c>
      <c r="J6" s="24">
        <v>207.9</v>
      </c>
      <c r="K6" s="23" t="s">
        <v>44</v>
      </c>
      <c r="L6" s="27"/>
    </row>
    <row r="7" spans="1:12" x14ac:dyDescent="0.25">
      <c r="A7" s="47"/>
      <c r="B7" s="28"/>
      <c r="C7" s="18"/>
      <c r="D7" s="22"/>
      <c r="E7" s="23" t="s">
        <v>45</v>
      </c>
      <c r="F7" s="24">
        <v>40</v>
      </c>
      <c r="G7" s="24">
        <v>4.8</v>
      </c>
      <c r="H7" s="24">
        <v>4</v>
      </c>
      <c r="I7" s="24">
        <v>0.3</v>
      </c>
      <c r="J7" s="24">
        <v>56.6</v>
      </c>
      <c r="K7" s="23" t="s">
        <v>46</v>
      </c>
      <c r="L7" s="29"/>
    </row>
    <row r="8" spans="1:12" x14ac:dyDescent="0.25">
      <c r="A8" s="47"/>
      <c r="B8" s="28"/>
      <c r="C8" s="18"/>
      <c r="D8" s="19" t="s">
        <v>25</v>
      </c>
      <c r="E8" s="23" t="s">
        <v>47</v>
      </c>
      <c r="F8" s="24">
        <v>200</v>
      </c>
      <c r="G8" s="24">
        <v>4.5999999999999996</v>
      </c>
      <c r="H8" s="24">
        <v>3.6</v>
      </c>
      <c r="I8" s="24">
        <v>12.6</v>
      </c>
      <c r="J8" s="24">
        <v>100.4</v>
      </c>
      <c r="K8" s="23" t="s">
        <v>48</v>
      </c>
      <c r="L8" s="29"/>
    </row>
    <row r="9" spans="1:12" x14ac:dyDescent="0.25">
      <c r="A9" s="47"/>
      <c r="B9" s="28"/>
      <c r="C9" s="18"/>
      <c r="D9" s="19" t="s">
        <v>26</v>
      </c>
      <c r="E9" s="23" t="s">
        <v>39</v>
      </c>
      <c r="F9" s="24">
        <v>45</v>
      </c>
      <c r="G9" s="24">
        <v>3.4</v>
      </c>
      <c r="H9" s="24">
        <v>0.4</v>
      </c>
      <c r="I9" s="24">
        <v>22.1</v>
      </c>
      <c r="J9" s="24">
        <v>105.5</v>
      </c>
      <c r="K9" s="23" t="s">
        <v>40</v>
      </c>
      <c r="L9" s="29"/>
    </row>
    <row r="10" spans="1:12" x14ac:dyDescent="0.25">
      <c r="A10" s="47"/>
      <c r="B10" s="28"/>
      <c r="C10" s="18"/>
      <c r="D10" s="19" t="s">
        <v>42</v>
      </c>
      <c r="E10" s="30"/>
      <c r="F10" s="29"/>
      <c r="G10" s="29"/>
      <c r="H10" s="29"/>
      <c r="I10" s="29"/>
      <c r="J10" s="29"/>
      <c r="K10" s="31"/>
      <c r="L10" s="29"/>
    </row>
    <row r="11" spans="1:12" x14ac:dyDescent="0.25">
      <c r="A11" s="47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7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9"/>
      <c r="B13" s="32"/>
      <c r="C13" s="20"/>
      <c r="D13" s="25" t="s">
        <v>27</v>
      </c>
      <c r="E13" s="33"/>
      <c r="F13" s="34">
        <f>SUM(F6:F12)</f>
        <v>485</v>
      </c>
      <c r="G13" s="34">
        <f t="shared" ref="G13:L13" si="0">SUM(G6:G12)</f>
        <v>18.599999999999998</v>
      </c>
      <c r="H13" s="34">
        <f t="shared" si="0"/>
        <v>13.8</v>
      </c>
      <c r="I13" s="34">
        <f t="shared" si="0"/>
        <v>68</v>
      </c>
      <c r="J13" s="34">
        <f t="shared" si="0"/>
        <v>470.4</v>
      </c>
      <c r="K13" s="35"/>
      <c r="L13" s="34">
        <f t="shared" si="0"/>
        <v>0</v>
      </c>
    </row>
    <row r="14" spans="1:12" x14ac:dyDescent="0.25">
      <c r="A14" s="36">
        <f>A6</f>
        <v>1</v>
      </c>
      <c r="B14" s="36">
        <f>B6</f>
        <v>2</v>
      </c>
      <c r="C14" s="21" t="s">
        <v>28</v>
      </c>
      <c r="D14" s="19" t="s">
        <v>29</v>
      </c>
      <c r="E14" s="23" t="s">
        <v>49</v>
      </c>
      <c r="F14" s="24">
        <v>60</v>
      </c>
      <c r="G14" s="24">
        <v>0.5</v>
      </c>
      <c r="H14" s="24">
        <v>6.1</v>
      </c>
      <c r="I14" s="24">
        <v>4.3</v>
      </c>
      <c r="J14" s="24">
        <v>74.3</v>
      </c>
      <c r="K14" s="23" t="s">
        <v>50</v>
      </c>
      <c r="L14" s="29"/>
    </row>
    <row r="15" spans="1:12" ht="30" x14ac:dyDescent="0.25">
      <c r="A15" s="47"/>
      <c r="B15" s="28"/>
      <c r="C15" s="18"/>
      <c r="D15" s="19" t="s">
        <v>30</v>
      </c>
      <c r="E15" s="48" t="s">
        <v>59</v>
      </c>
      <c r="F15" s="24">
        <v>200</v>
      </c>
      <c r="G15" s="24">
        <v>4.7</v>
      </c>
      <c r="H15" s="24">
        <v>4.96</v>
      </c>
      <c r="I15" s="24">
        <v>10.119999999999999</v>
      </c>
      <c r="J15" s="24">
        <v>110.36</v>
      </c>
      <c r="K15" s="39" t="s">
        <v>51</v>
      </c>
      <c r="L15" s="29"/>
    </row>
    <row r="16" spans="1:12" x14ac:dyDescent="0.25">
      <c r="A16" s="47"/>
      <c r="B16" s="28"/>
      <c r="C16" s="18"/>
      <c r="D16" s="19" t="s">
        <v>31</v>
      </c>
      <c r="E16" s="23" t="s">
        <v>52</v>
      </c>
      <c r="F16" s="24">
        <v>100</v>
      </c>
      <c r="G16" s="24">
        <v>12.8</v>
      </c>
      <c r="H16" s="24">
        <v>4.0999999999999996</v>
      </c>
      <c r="I16" s="24">
        <v>6.1</v>
      </c>
      <c r="J16" s="24">
        <v>112.3</v>
      </c>
      <c r="K16" s="23" t="s">
        <v>53</v>
      </c>
      <c r="L16" s="29"/>
    </row>
    <row r="17" spans="1:12" x14ac:dyDescent="0.25">
      <c r="A17" s="47"/>
      <c r="B17" s="28"/>
      <c r="C17" s="18"/>
      <c r="D17" s="19" t="s">
        <v>32</v>
      </c>
      <c r="E17" s="23" t="s">
        <v>54</v>
      </c>
      <c r="F17" s="24">
        <v>150</v>
      </c>
      <c r="G17" s="24">
        <v>3.6</v>
      </c>
      <c r="H17" s="24">
        <v>4.8</v>
      </c>
      <c r="I17" s="24">
        <v>36.4</v>
      </c>
      <c r="J17" s="24">
        <v>203.5</v>
      </c>
      <c r="K17" s="23" t="s">
        <v>55</v>
      </c>
      <c r="L17" s="29"/>
    </row>
    <row r="18" spans="1:12" x14ac:dyDescent="0.25">
      <c r="A18" s="47"/>
      <c r="B18" s="28"/>
      <c r="C18" s="18"/>
      <c r="D18" s="19" t="s">
        <v>33</v>
      </c>
      <c r="E18" s="23" t="s">
        <v>56</v>
      </c>
      <c r="F18" s="24">
        <v>200</v>
      </c>
      <c r="G18" s="24">
        <v>1</v>
      </c>
      <c r="H18" s="24">
        <v>0.1</v>
      </c>
      <c r="I18" s="24">
        <v>15.7</v>
      </c>
      <c r="J18" s="24">
        <v>66.900000000000006</v>
      </c>
      <c r="K18" s="23" t="s">
        <v>57</v>
      </c>
      <c r="L18" s="29"/>
    </row>
    <row r="19" spans="1:12" x14ac:dyDescent="0.25">
      <c r="A19" s="47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47"/>
      <c r="B20" s="28"/>
      <c r="C20" s="18"/>
      <c r="D20" s="19" t="s">
        <v>42</v>
      </c>
      <c r="E20" s="23" t="s">
        <v>58</v>
      </c>
      <c r="F20" s="24">
        <v>150</v>
      </c>
      <c r="G20" s="24">
        <v>2.2999999999999998</v>
      </c>
      <c r="H20" s="24">
        <v>0.8</v>
      </c>
      <c r="I20" s="24">
        <v>31.5</v>
      </c>
      <c r="J20" s="24">
        <v>141.80000000000001</v>
      </c>
      <c r="K20" s="23" t="s">
        <v>40</v>
      </c>
      <c r="L20" s="29"/>
    </row>
    <row r="21" spans="1:12" ht="19.5" customHeight="1" x14ac:dyDescent="0.25">
      <c r="A21" s="47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7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9"/>
      <c r="B23" s="32"/>
      <c r="C23" s="20"/>
      <c r="D23" s="25" t="s">
        <v>27</v>
      </c>
      <c r="E23" s="33"/>
      <c r="F23" s="34">
        <f>SUM(F14:F22)</f>
        <v>920</v>
      </c>
      <c r="G23" s="34">
        <f t="shared" ref="G23:L23" si="1">SUM(G14:G22)</f>
        <v>29.500000000000004</v>
      </c>
      <c r="H23" s="34">
        <f t="shared" si="1"/>
        <v>21.36</v>
      </c>
      <c r="I23" s="34">
        <f t="shared" si="1"/>
        <v>133.62</v>
      </c>
      <c r="J23" s="34">
        <f t="shared" si="1"/>
        <v>849.76</v>
      </c>
      <c r="K23" s="35"/>
      <c r="L23" s="34">
        <f t="shared" si="1"/>
        <v>0</v>
      </c>
    </row>
    <row r="24" spans="1:12" ht="15.75" customHeight="1" thickBot="1" x14ac:dyDescent="0.3">
      <c r="A24" s="50">
        <f>A6</f>
        <v>1</v>
      </c>
      <c r="B24" s="50">
        <f>B6</f>
        <v>2</v>
      </c>
      <c r="C24" s="45" t="s">
        <v>35</v>
      </c>
      <c r="D24" s="46"/>
      <c r="E24" s="37"/>
      <c r="F24" s="38">
        <f>F13+F23</f>
        <v>1405</v>
      </c>
      <c r="G24" s="38">
        <f t="shared" ref="G24:L24" si="2">G13+G23</f>
        <v>48.1</v>
      </c>
      <c r="H24" s="38">
        <f t="shared" si="2"/>
        <v>35.159999999999997</v>
      </c>
      <c r="I24" s="38">
        <f t="shared" si="2"/>
        <v>201.62</v>
      </c>
      <c r="J24" s="38">
        <f t="shared" si="2"/>
        <v>1320.1599999999999</v>
      </c>
      <c r="K24" s="38"/>
      <c r="L24" s="38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5" sqref="E15"/>
    </sheetView>
  </sheetViews>
  <sheetFormatPr defaultRowHeight="15" x14ac:dyDescent="0.25"/>
  <cols>
    <col min="5" max="5" width="34.28515625" customWidth="1"/>
    <col min="7" max="7" width="10.5703125" customWidth="1"/>
  </cols>
  <sheetData>
    <row r="1" spans="1:12" ht="29.25" customHeight="1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25">
      <c r="A3" s="5" t="s">
        <v>5</v>
      </c>
      <c r="B3" s="2"/>
      <c r="C3" s="2"/>
      <c r="D3" s="6"/>
      <c r="E3" s="26" t="s">
        <v>41</v>
      </c>
      <c r="F3" s="2"/>
      <c r="G3" s="2" t="s">
        <v>7</v>
      </c>
      <c r="H3" s="8">
        <v>17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47">
        <v>1</v>
      </c>
      <c r="B6" s="28">
        <v>2</v>
      </c>
      <c r="C6" s="16" t="s">
        <v>23</v>
      </c>
      <c r="D6" s="17" t="s">
        <v>24</v>
      </c>
      <c r="E6" s="48" t="s">
        <v>43</v>
      </c>
      <c r="F6" s="24">
        <v>200</v>
      </c>
      <c r="G6" s="24">
        <v>5.8</v>
      </c>
      <c r="H6" s="24">
        <v>5.8</v>
      </c>
      <c r="I6" s="24">
        <v>33</v>
      </c>
      <c r="J6" s="24">
        <v>207.9</v>
      </c>
      <c r="K6" s="23" t="s">
        <v>44</v>
      </c>
      <c r="L6" s="27"/>
    </row>
    <row r="7" spans="1:12" x14ac:dyDescent="0.25">
      <c r="A7" s="47"/>
      <c r="B7" s="28"/>
      <c r="C7" s="18"/>
      <c r="D7" s="22"/>
      <c r="E7" s="23" t="s">
        <v>45</v>
      </c>
      <c r="F7" s="24">
        <v>40</v>
      </c>
      <c r="G7" s="24">
        <v>4.8</v>
      </c>
      <c r="H7" s="24">
        <v>4</v>
      </c>
      <c r="I7" s="24">
        <v>0.3</v>
      </c>
      <c r="J7" s="24">
        <v>56.6</v>
      </c>
      <c r="K7" s="23" t="s">
        <v>46</v>
      </c>
      <c r="L7" s="29"/>
    </row>
    <row r="8" spans="1:12" x14ac:dyDescent="0.25">
      <c r="A8" s="47"/>
      <c r="B8" s="28"/>
      <c r="C8" s="18"/>
      <c r="D8" s="19" t="s">
        <v>25</v>
      </c>
      <c r="E8" s="23" t="s">
        <v>47</v>
      </c>
      <c r="F8" s="24">
        <v>200</v>
      </c>
      <c r="G8" s="24">
        <v>4.5999999999999996</v>
      </c>
      <c r="H8" s="24">
        <v>3.6</v>
      </c>
      <c r="I8" s="24">
        <v>12.6</v>
      </c>
      <c r="J8" s="24">
        <v>100.4</v>
      </c>
      <c r="K8" s="23" t="s">
        <v>48</v>
      </c>
      <c r="L8" s="29"/>
    </row>
    <row r="9" spans="1:12" x14ac:dyDescent="0.25">
      <c r="A9" s="47"/>
      <c r="B9" s="28"/>
      <c r="C9" s="18"/>
      <c r="D9" s="19" t="s">
        <v>26</v>
      </c>
      <c r="E9" s="40" t="s">
        <v>39</v>
      </c>
      <c r="F9" s="41">
        <v>70</v>
      </c>
      <c r="G9" s="41">
        <v>5.28</v>
      </c>
      <c r="H9" s="41">
        <v>0.62</v>
      </c>
      <c r="I9" s="41">
        <v>34.299999999999997</v>
      </c>
      <c r="J9" s="41">
        <v>164</v>
      </c>
      <c r="K9" s="23" t="s">
        <v>40</v>
      </c>
      <c r="L9" s="29"/>
    </row>
    <row r="10" spans="1:12" x14ac:dyDescent="0.25">
      <c r="A10" s="47"/>
      <c r="B10" s="28"/>
      <c r="C10" s="18"/>
      <c r="D10" s="19" t="s">
        <v>42</v>
      </c>
      <c r="E10" s="30"/>
      <c r="F10" s="29"/>
      <c r="G10" s="29"/>
      <c r="H10" s="29"/>
      <c r="I10" s="29"/>
      <c r="J10" s="29"/>
      <c r="K10" s="31"/>
      <c r="L10" s="29"/>
    </row>
    <row r="11" spans="1:12" x14ac:dyDescent="0.25">
      <c r="A11" s="47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7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9"/>
      <c r="B13" s="32"/>
      <c r="C13" s="20"/>
      <c r="D13" s="25" t="s">
        <v>27</v>
      </c>
      <c r="E13" s="33"/>
      <c r="F13" s="34">
        <f>SUM(F6:F12)</f>
        <v>510</v>
      </c>
      <c r="G13" s="34">
        <f t="shared" ref="G13:L13" si="0">SUM(G6:G12)</f>
        <v>20.48</v>
      </c>
      <c r="H13" s="34">
        <f t="shared" si="0"/>
        <v>14.02</v>
      </c>
      <c r="I13" s="34">
        <f t="shared" si="0"/>
        <v>80.199999999999989</v>
      </c>
      <c r="J13" s="34">
        <f t="shared" si="0"/>
        <v>528.9</v>
      </c>
      <c r="K13" s="35"/>
      <c r="L13" s="34">
        <f t="shared" si="0"/>
        <v>0</v>
      </c>
    </row>
    <row r="14" spans="1:12" x14ac:dyDescent="0.25">
      <c r="A14" s="36">
        <f>A6</f>
        <v>1</v>
      </c>
      <c r="B14" s="36">
        <f>B6</f>
        <v>2</v>
      </c>
      <c r="C14" s="21" t="s">
        <v>28</v>
      </c>
      <c r="D14" s="19" t="s">
        <v>29</v>
      </c>
      <c r="E14" s="23" t="s">
        <v>49</v>
      </c>
      <c r="F14" s="24">
        <v>60</v>
      </c>
      <c r="G14" s="24">
        <v>0.5</v>
      </c>
      <c r="H14" s="24">
        <v>6.1</v>
      </c>
      <c r="I14" s="24">
        <v>4.3</v>
      </c>
      <c r="J14" s="24">
        <v>74.3</v>
      </c>
      <c r="K14" s="23" t="s">
        <v>50</v>
      </c>
      <c r="L14" s="29"/>
    </row>
    <row r="15" spans="1:12" ht="30" x14ac:dyDescent="0.25">
      <c r="A15" s="47"/>
      <c r="B15" s="28"/>
      <c r="C15" s="18"/>
      <c r="D15" s="19" t="s">
        <v>30</v>
      </c>
      <c r="E15" s="51" t="s">
        <v>59</v>
      </c>
      <c r="F15" s="41">
        <v>300</v>
      </c>
      <c r="G15" s="41">
        <v>5.64</v>
      </c>
      <c r="H15" s="41">
        <v>5.95</v>
      </c>
      <c r="I15" s="41">
        <v>12.1</v>
      </c>
      <c r="J15" s="41">
        <v>132.4</v>
      </c>
      <c r="K15" s="39" t="s">
        <v>51</v>
      </c>
      <c r="L15" s="29"/>
    </row>
    <row r="16" spans="1:12" x14ac:dyDescent="0.25">
      <c r="A16" s="47"/>
      <c r="B16" s="28"/>
      <c r="C16" s="18"/>
      <c r="D16" s="19" t="s">
        <v>31</v>
      </c>
      <c r="E16" s="40" t="s">
        <v>52</v>
      </c>
      <c r="F16" s="41">
        <v>100</v>
      </c>
      <c r="G16" s="41">
        <v>12.8</v>
      </c>
      <c r="H16" s="41">
        <v>4.0999999999999996</v>
      </c>
      <c r="I16" s="41">
        <v>6.1</v>
      </c>
      <c r="J16" s="41">
        <v>112.3</v>
      </c>
      <c r="K16" s="40" t="s">
        <v>53</v>
      </c>
      <c r="L16" s="29"/>
    </row>
    <row r="17" spans="1:12" x14ac:dyDescent="0.25">
      <c r="A17" s="47"/>
      <c r="B17" s="28"/>
      <c r="C17" s="18"/>
      <c r="D17" s="19" t="s">
        <v>32</v>
      </c>
      <c r="E17" s="40" t="s">
        <v>54</v>
      </c>
      <c r="F17" s="41">
        <v>180</v>
      </c>
      <c r="G17" s="41">
        <v>4.32</v>
      </c>
      <c r="H17" s="41">
        <v>5.76</v>
      </c>
      <c r="I17" s="41">
        <v>43.6</v>
      </c>
      <c r="J17" s="41">
        <v>244</v>
      </c>
      <c r="K17" s="40" t="s">
        <v>55</v>
      </c>
      <c r="L17" s="29"/>
    </row>
    <row r="18" spans="1:12" x14ac:dyDescent="0.25">
      <c r="A18" s="47"/>
      <c r="B18" s="28"/>
      <c r="C18" s="18"/>
      <c r="D18" s="19" t="s">
        <v>33</v>
      </c>
      <c r="E18" s="23" t="s">
        <v>56</v>
      </c>
      <c r="F18" s="24">
        <v>200</v>
      </c>
      <c r="G18" s="24">
        <v>1</v>
      </c>
      <c r="H18" s="24">
        <v>0.1</v>
      </c>
      <c r="I18" s="24">
        <v>15.7</v>
      </c>
      <c r="J18" s="24">
        <v>66.900000000000006</v>
      </c>
      <c r="K18" s="23" t="s">
        <v>57</v>
      </c>
      <c r="L18" s="29"/>
    </row>
    <row r="19" spans="1:12" x14ac:dyDescent="0.25">
      <c r="A19" s="47"/>
      <c r="B19" s="28"/>
      <c r="C19" s="18"/>
      <c r="D19" s="19" t="s">
        <v>34</v>
      </c>
      <c r="E19" s="40" t="s">
        <v>39</v>
      </c>
      <c r="F19" s="41">
        <v>70</v>
      </c>
      <c r="G19" s="41">
        <v>5.28</v>
      </c>
      <c r="H19" s="41">
        <v>0.62</v>
      </c>
      <c r="I19" s="41">
        <v>34.299999999999997</v>
      </c>
      <c r="J19" s="41">
        <v>164</v>
      </c>
      <c r="K19" s="23" t="s">
        <v>40</v>
      </c>
      <c r="L19" s="29"/>
    </row>
    <row r="20" spans="1:12" x14ac:dyDescent="0.25">
      <c r="A20" s="47"/>
      <c r="B20" s="28"/>
      <c r="C20" s="18"/>
      <c r="D20" s="19" t="s">
        <v>42</v>
      </c>
      <c r="E20" s="23" t="s">
        <v>58</v>
      </c>
      <c r="F20" s="24">
        <v>150</v>
      </c>
      <c r="G20" s="24">
        <v>2.2999999999999998</v>
      </c>
      <c r="H20" s="24">
        <v>0.8</v>
      </c>
      <c r="I20" s="24">
        <v>31.5</v>
      </c>
      <c r="J20" s="24">
        <v>141.80000000000001</v>
      </c>
      <c r="K20" s="23" t="s">
        <v>40</v>
      </c>
      <c r="L20" s="29"/>
    </row>
    <row r="21" spans="1:12" x14ac:dyDescent="0.25">
      <c r="A21" s="47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7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9"/>
      <c r="B23" s="32"/>
      <c r="C23" s="20"/>
      <c r="D23" s="25" t="s">
        <v>27</v>
      </c>
      <c r="E23" s="33"/>
      <c r="F23" s="34">
        <f>SUM(F14:F22)</f>
        <v>1060</v>
      </c>
      <c r="G23" s="34">
        <f t="shared" ref="G23:L23" si="1">SUM(G14:G22)</f>
        <v>31.840000000000003</v>
      </c>
      <c r="H23" s="34">
        <f t="shared" si="1"/>
        <v>23.43</v>
      </c>
      <c r="I23" s="34">
        <f t="shared" si="1"/>
        <v>147.6</v>
      </c>
      <c r="J23" s="34">
        <f t="shared" si="1"/>
        <v>935.7</v>
      </c>
      <c r="K23" s="35"/>
      <c r="L23" s="34">
        <f t="shared" si="1"/>
        <v>0</v>
      </c>
    </row>
    <row r="24" spans="1:12" ht="15.75" customHeight="1" thickBot="1" x14ac:dyDescent="0.3">
      <c r="A24" s="50">
        <f>A6</f>
        <v>1</v>
      </c>
      <c r="B24" s="50">
        <f>B6</f>
        <v>2</v>
      </c>
      <c r="C24" s="45" t="s">
        <v>35</v>
      </c>
      <c r="D24" s="46"/>
      <c r="E24" s="37"/>
      <c r="F24" s="38">
        <f>F13+F23</f>
        <v>1570</v>
      </c>
      <c r="G24" s="38">
        <f t="shared" ref="G24:L24" si="2">G13+G23</f>
        <v>52.320000000000007</v>
      </c>
      <c r="H24" s="38">
        <f t="shared" si="2"/>
        <v>37.450000000000003</v>
      </c>
      <c r="I24" s="38">
        <f t="shared" si="2"/>
        <v>227.79999999999998</v>
      </c>
      <c r="J24" s="38">
        <f t="shared" si="2"/>
        <v>1464.6</v>
      </c>
      <c r="K24" s="38"/>
      <c r="L24" s="38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2025-06-11T10:25:56Z</dcterms:modified>
</cp:coreProperties>
</file>