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ariza\Desktop\лагерь сайт2025\"/>
    </mc:Choice>
  </mc:AlternateContent>
  <bookViews>
    <workbookView xWindow="0" yWindow="0" windowWidth="28800" windowHeight="12330"/>
  </bookViews>
  <sheets>
    <sheet name="Лист1" sheetId="1" r:id="rId1"/>
    <sheet name="Лист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2" l="1"/>
  <c r="A24" i="2"/>
  <c r="L23" i="2"/>
  <c r="J23" i="2"/>
  <c r="I23" i="2"/>
  <c r="H23" i="2"/>
  <c r="G23" i="2"/>
  <c r="F23" i="2"/>
  <c r="B14" i="2"/>
  <c r="A14" i="2"/>
  <c r="L13" i="2"/>
  <c r="L24" i="2" s="1"/>
  <c r="J13" i="2"/>
  <c r="J24" i="2" s="1"/>
  <c r="I13" i="2"/>
  <c r="I24" i="2" s="1"/>
  <c r="H13" i="2"/>
  <c r="H24" i="2" s="1"/>
  <c r="G13" i="2"/>
  <c r="G24" i="2" s="1"/>
  <c r="F13" i="2"/>
  <c r="F24" i="2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<sst xmlns="http://schemas.openxmlformats.org/spreadsheetml/2006/main" count="127" uniqueCount="62">
  <si>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</si>
  <si>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</si>
  <si>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</si>
  <si>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</si>
  <si>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</si>
  <si>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</si>
  <si>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</si>
  <si>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</si>
  <si>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</si>
  <si>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</si>
  <si>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</si>
  <si>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</si>
  <si>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</si>
  <si>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</si>
  <si>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</si>
  <si>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</si>
  <si>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</si>
  <si>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</si>
  <si>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</si>
  <si>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</si>
  <si>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</si>
  <si>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</si>
  <si>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</si>
  <si>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</si>
  <si>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</si>
  <si>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</si>
  <si>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</si>
  <si>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</si>
  <si>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</si>
  <si>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</si>
  <si>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</si>
  <si>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</si>
  <si>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</si>
  <si>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</si>
  <si>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</si>
  <si>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Итого за день:</t>
  </si>
  <si>
    <t xml:space="preserve">ГБОУ РД «Республиканский центр социально-трудовой адаптации и профориентации им. У.М. Муртузалиевой» </t>
  </si>
  <si>
    <t>Руководитель по организации питания</t>
  </si>
  <si>
    <t>Алиева С. А.</t>
  </si>
  <si>
    <t xml:space="preserve">Хлеб пшеничный </t>
  </si>
  <si>
    <t>Пром</t>
  </si>
  <si>
    <t>12 и выше</t>
  </si>
  <si>
    <t>фрукты</t>
  </si>
  <si>
    <t xml:space="preserve">Каша жидкая молочная 
пшенная </t>
  </si>
  <si>
    <t>54-6к</t>
  </si>
  <si>
    <t xml:space="preserve">Сыр твердых сортов в нарезке </t>
  </si>
  <si>
    <t>54-1з</t>
  </si>
  <si>
    <t xml:space="preserve">Чай с сахаром </t>
  </si>
  <si>
    <t>54-2гн</t>
  </si>
  <si>
    <t>Масло сливочное (порциями)</t>
  </si>
  <si>
    <t>53-19з</t>
  </si>
  <si>
    <t xml:space="preserve">Салат из свеклы отварной </t>
  </si>
  <si>
    <t>54-13з</t>
  </si>
  <si>
    <t xml:space="preserve">Суп гороховый </t>
  </si>
  <si>
    <t xml:space="preserve">54-8с </t>
  </si>
  <si>
    <t xml:space="preserve">Гуляш из говядины </t>
  </si>
  <si>
    <t>54-2м</t>
  </si>
  <si>
    <t xml:space="preserve">Каша перловая рассыпчатая </t>
  </si>
  <si>
    <t>54-5г</t>
  </si>
  <si>
    <t>Компот из сухофруктов</t>
  </si>
  <si>
    <t>54-1хн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</si>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</sst>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0" borderId="1" xfId="0" applyBorder="1"/>
    <xf numFmtId="0" fontId="0" fillId="0" borderId="2" xfId="0" applyBorder="1"/>
    <xf numFmtId="0" fontId="0" fillId="0" borderId="12" xfId="0" applyBorder="1"/>
    <xf numFmtId="0" fontId="0" fillId="3" borderId="1" xfId="0" applyFill="1" applyBorder="1" applyProtection="1">
      <protection locked="0"/>
    </xf>
    <xf numFmtId="0" fontId="9" fillId="0" borderId="1" xfId="0" applyFont="1" applyBorder="1" applyAlignment="1" applyProtection="1">
      <protection locked="0"/>
    </xf>
    <xf numFmtId="0" fontId="9" fillId="0" borderId="1" xfId="0" applyFont="1" applyBorder="1" applyAlignment="1" applyProtection="1">
      <alignment horizontal="center"/>
      <protection locked="0"/>
    </xf>
    <xf numFmtId="0" fontId="10" fillId="0" borderId="1" xfId="0" applyFont="1" applyBorder="1" applyAlignment="1" applyProtection="1">
      <alignment horizontal="right"/>
      <protection locked="0"/>
    </xf>
    <xf numFmtId="0" fontId="8" fillId="3" borderId="1" xfId="0" applyFont="1" applyFill="1" applyBorder="1" applyProtection="1"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1" fillId="0" borderId="8" xfId="0" applyFont="1" applyBorder="1" applyAlignment="1">
      <alignment horizontal="center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4" borderId="13" xfId="0" applyFont="1" applyFill="1" applyBorder="1" applyAlignment="1">
      <alignment vertical="top" wrapText="1"/>
    </xf>
    <xf numFmtId="0" fontId="1" fillId="4" borderId="13" xfId="0" applyFont="1" applyFill="1" applyBorder="1" applyAlignment="1">
      <alignment horizontal="center" vertical="top" wrapText="1"/>
    </xf>
    <xf numFmtId="0" fontId="9" fillId="0" borderId="1" xfId="0" applyFont="1" applyBorder="1" applyAlignment="1" applyProtection="1">
      <alignment vertical="top"/>
      <protection locked="0"/>
    </xf>
    <xf numFmtId="0" fontId="9" fillId="0" borderId="1" xfId="0" applyFont="1" applyBorder="1" applyAlignment="1"/>
    <xf numFmtId="0" fontId="9" fillId="0" borderId="1" xfId="0" applyFont="1" applyBorder="1" applyAlignment="1">
      <alignment horizontal="center"/>
    </xf>
    <xf numFmtId="0" fontId="9" fillId="0" borderId="1" xfId="0" applyFont="1" applyBorder="1" applyAlignment="1" applyProtection="1">
      <alignment wrapText="1"/>
      <protection locked="0"/>
    </xf>
    <xf numFmtId="0" fontId="8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8" fillId="2" borderId="1" xfId="0" applyFont="1" applyFill="1" applyBorder="1" applyAlignment="1" applyProtection="1">
      <alignment horizontal="left" wrapText="1"/>
      <protection locked="0"/>
    </xf>
    <xf numFmtId="0" fontId="12" fillId="4" borderId="14" xfId="0" applyFont="1" applyFill="1" applyBorder="1" applyAlignment="1">
      <alignment horizontal="center" vertical="center" wrapText="1"/>
    </xf>
    <xf numFmtId="0" fontId="11" fillId="4" borderId="15" xfId="0" applyFont="1" applyFill="1" applyBorder="1" applyAlignment="1">
      <alignment horizontal="center" vertical="center" wrapText="1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9" fillId="0" borderId="1" xfId="0" applyFont="1" applyBorder="1" applyAlignment="1" applyProtection="1">
      <alignment horizontal="center" vertical="top"/>
      <protection locked="0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4" borderId="21" xfId="0" applyFont="1" applyFill="1" applyBorder="1" applyAlignment="1">
      <alignment horizontal="center"/>
    </xf>
    <xf numFmtId="0" fontId="1" fillId="4" borderId="13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E11" sqref="E11:K11"/>
    </sheetView>
  </sheetViews>
  <sheetFormatPr defaultRowHeight="15" x14ac:dyDescent="0.25"/>
  <cols>
    <col min="5" max="5" width="41.140625" customWidth="1"/>
    <col min="7" max="7" width="11.85546875" customWidth="1"/>
  </cols>
  <sheetData>
    <row r="1" spans="1:12" ht="29.25" customHeight="1" x14ac:dyDescent="0.25">
      <c r="A1" s="1" t="s">
        <v>0</v>
      </c>
      <c r="B1" s="2"/>
      <c r="C1" s="43" t="s">
        <v>36</v>
      </c>
      <c r="D1" s="44"/>
      <c r="E1" s="44"/>
      <c r="F1" s="3" t="s">
        <v>1</v>
      </c>
      <c r="G1" s="2" t="s">
        <v>2</v>
      </c>
      <c r="H1" s="45" t="s">
        <v>37</v>
      </c>
      <c r="I1" s="45"/>
      <c r="J1" s="45"/>
      <c r="K1" s="45"/>
      <c r="L1" s="2"/>
    </row>
    <row r="2" spans="1:12" ht="18.75" customHeight="1" x14ac:dyDescent="0.25">
      <c r="A2" s="4" t="s">
        <v>3</v>
      </c>
      <c r="B2" s="2"/>
      <c r="C2" s="2"/>
      <c r="D2" s="1"/>
      <c r="E2" s="2"/>
      <c r="F2" s="2"/>
      <c r="G2" s="2" t="s">
        <v>4</v>
      </c>
      <c r="H2" s="45" t="s">
        <v>38</v>
      </c>
      <c r="I2" s="45"/>
      <c r="J2" s="45"/>
      <c r="K2" s="45"/>
      <c r="L2" s="2"/>
    </row>
    <row r="3" spans="1:12" x14ac:dyDescent="0.25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18</v>
      </c>
      <c r="I3" s="8">
        <v>6</v>
      </c>
      <c r="J3" s="9">
        <v>2025</v>
      </c>
      <c r="K3" s="10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1" t="s">
        <v>8</v>
      </c>
      <c r="I4" s="11" t="s">
        <v>9</v>
      </c>
      <c r="J4" s="11" t="s">
        <v>10</v>
      </c>
      <c r="K4" s="2"/>
      <c r="L4" s="2"/>
    </row>
    <row r="5" spans="1:12" ht="34.5" thickBot="1" x14ac:dyDescent="0.3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ht="30" x14ac:dyDescent="0.25">
      <c r="A6" s="48">
        <v>1</v>
      </c>
      <c r="B6" s="49">
        <v>3</v>
      </c>
      <c r="C6" s="16" t="s">
        <v>23</v>
      </c>
      <c r="D6" s="17" t="s">
        <v>24</v>
      </c>
      <c r="E6" s="42" t="s">
        <v>43</v>
      </c>
      <c r="F6" s="50">
        <v>200</v>
      </c>
      <c r="G6" s="50">
        <v>6</v>
      </c>
      <c r="H6" s="50">
        <v>6.4</v>
      </c>
      <c r="I6" s="50">
        <v>25.38</v>
      </c>
      <c r="J6" s="50">
        <v>183.52</v>
      </c>
      <c r="K6" s="39" t="s">
        <v>44</v>
      </c>
      <c r="L6" s="27"/>
    </row>
    <row r="7" spans="1:12" x14ac:dyDescent="0.25">
      <c r="A7" s="51"/>
      <c r="B7" s="28"/>
      <c r="C7" s="18"/>
      <c r="D7" s="22"/>
      <c r="E7" s="23" t="s">
        <v>45</v>
      </c>
      <c r="F7" s="24">
        <v>15</v>
      </c>
      <c r="G7" s="24">
        <v>3.5</v>
      </c>
      <c r="H7" s="24">
        <v>4.4000000000000004</v>
      </c>
      <c r="I7" s="24">
        <v>0</v>
      </c>
      <c r="J7" s="24">
        <v>53.7</v>
      </c>
      <c r="K7" s="23" t="s">
        <v>46</v>
      </c>
      <c r="L7" s="29"/>
    </row>
    <row r="8" spans="1:12" x14ac:dyDescent="0.25">
      <c r="A8" s="51"/>
      <c r="B8" s="28"/>
      <c r="C8" s="18"/>
      <c r="D8" s="19" t="s">
        <v>25</v>
      </c>
      <c r="E8" s="23" t="s">
        <v>47</v>
      </c>
      <c r="F8" s="24">
        <v>200</v>
      </c>
      <c r="G8" s="24">
        <v>0.2</v>
      </c>
      <c r="H8" s="24">
        <v>0</v>
      </c>
      <c r="I8" s="24">
        <v>6.5</v>
      </c>
      <c r="J8" s="24">
        <v>26.8</v>
      </c>
      <c r="K8" s="23" t="s">
        <v>48</v>
      </c>
      <c r="L8" s="29"/>
    </row>
    <row r="9" spans="1:12" x14ac:dyDescent="0.25">
      <c r="A9" s="51"/>
      <c r="B9" s="28"/>
      <c r="C9" s="18"/>
      <c r="D9" s="19" t="s">
        <v>26</v>
      </c>
      <c r="E9" s="23" t="s">
        <v>39</v>
      </c>
      <c r="F9" s="24">
        <v>45</v>
      </c>
      <c r="G9" s="24">
        <v>3.4</v>
      </c>
      <c r="H9" s="24">
        <v>0.4</v>
      </c>
      <c r="I9" s="24">
        <v>22.1</v>
      </c>
      <c r="J9" s="24">
        <v>105.5</v>
      </c>
      <c r="K9" s="23" t="s">
        <v>40</v>
      </c>
      <c r="L9" s="29"/>
    </row>
    <row r="10" spans="1:12" x14ac:dyDescent="0.25">
      <c r="A10" s="51"/>
      <c r="B10" s="28"/>
      <c r="C10" s="18"/>
      <c r="D10" s="19" t="s">
        <v>42</v>
      </c>
      <c r="E10" s="23" t="s">
        <v>49</v>
      </c>
      <c r="F10" s="24">
        <v>10</v>
      </c>
      <c r="G10" s="24">
        <v>0.1</v>
      </c>
      <c r="H10" s="24">
        <v>7.2</v>
      </c>
      <c r="I10" s="24">
        <v>0.1</v>
      </c>
      <c r="J10" s="24">
        <v>66.099999999999994</v>
      </c>
      <c r="K10" s="23" t="s">
        <v>50</v>
      </c>
      <c r="L10" s="29"/>
    </row>
    <row r="11" spans="1:12" x14ac:dyDescent="0.25">
      <c r="A11" s="51"/>
      <c r="B11" s="28"/>
      <c r="C11" s="18"/>
      <c r="D11" s="22"/>
      <c r="E11" s="23"/>
      <c r="F11" s="24"/>
      <c r="G11" s="24"/>
      <c r="H11" s="24"/>
      <c r="I11" s="24"/>
      <c r="J11" s="24"/>
      <c r="K11" s="23"/>
      <c r="L11" s="29"/>
    </row>
    <row r="12" spans="1:12" x14ac:dyDescent="0.25">
      <c r="A12" s="51"/>
      <c r="B12" s="28"/>
      <c r="C12" s="18"/>
      <c r="D12" s="22"/>
      <c r="E12" s="30"/>
      <c r="F12" s="29"/>
      <c r="G12" s="29"/>
      <c r="H12" s="29"/>
      <c r="I12" s="29"/>
      <c r="J12" s="29"/>
      <c r="K12" s="31"/>
      <c r="L12" s="29"/>
    </row>
    <row r="13" spans="1:12" x14ac:dyDescent="0.25">
      <c r="A13" s="52"/>
      <c r="B13" s="32"/>
      <c r="C13" s="20"/>
      <c r="D13" s="25" t="s">
        <v>27</v>
      </c>
      <c r="E13" s="33"/>
      <c r="F13" s="34">
        <f>SUM(F6:F12)</f>
        <v>470</v>
      </c>
      <c r="G13" s="34">
        <f t="shared" ref="G13:L13" si="0">SUM(G6:G12)</f>
        <v>13.2</v>
      </c>
      <c r="H13" s="34">
        <f t="shared" si="0"/>
        <v>18.400000000000002</v>
      </c>
      <c r="I13" s="34">
        <f t="shared" si="0"/>
        <v>54.080000000000005</v>
      </c>
      <c r="J13" s="34">
        <f t="shared" si="0"/>
        <v>435.62</v>
      </c>
      <c r="K13" s="35"/>
      <c r="L13" s="34">
        <f t="shared" si="0"/>
        <v>0</v>
      </c>
    </row>
    <row r="14" spans="1:12" x14ac:dyDescent="0.25">
      <c r="A14" s="53">
        <f>A6</f>
        <v>1</v>
      </c>
      <c r="B14" s="36">
        <f>B6</f>
        <v>3</v>
      </c>
      <c r="C14" s="21" t="s">
        <v>28</v>
      </c>
      <c r="D14" s="19" t="s">
        <v>29</v>
      </c>
      <c r="E14" s="42" t="s">
        <v>51</v>
      </c>
      <c r="F14" s="24">
        <v>60</v>
      </c>
      <c r="G14" s="24">
        <v>0.8</v>
      </c>
      <c r="H14" s="24">
        <v>2.7</v>
      </c>
      <c r="I14" s="24">
        <v>4.5999999999999996</v>
      </c>
      <c r="J14" s="24">
        <v>45.6</v>
      </c>
      <c r="K14" s="39" t="s">
        <v>52</v>
      </c>
      <c r="L14" s="29"/>
    </row>
    <row r="15" spans="1:12" x14ac:dyDescent="0.25">
      <c r="A15" s="51"/>
      <c r="B15" s="28"/>
      <c r="C15" s="18"/>
      <c r="D15" s="19" t="s">
        <v>30</v>
      </c>
      <c r="E15" s="23" t="s">
        <v>53</v>
      </c>
      <c r="F15" s="24">
        <v>250</v>
      </c>
      <c r="G15" s="24">
        <v>9.83</v>
      </c>
      <c r="H15" s="24">
        <v>8.8800000000000008</v>
      </c>
      <c r="I15" s="24">
        <v>16.8</v>
      </c>
      <c r="J15" s="24">
        <v>169.34</v>
      </c>
      <c r="K15" s="23" t="s">
        <v>54</v>
      </c>
      <c r="L15" s="29"/>
    </row>
    <row r="16" spans="1:12" x14ac:dyDescent="0.25">
      <c r="A16" s="51"/>
      <c r="B16" s="28"/>
      <c r="C16" s="18"/>
      <c r="D16" s="19" t="s">
        <v>31</v>
      </c>
      <c r="E16" s="23" t="s">
        <v>55</v>
      </c>
      <c r="F16" s="24">
        <v>80</v>
      </c>
      <c r="G16" s="24">
        <v>13.5</v>
      </c>
      <c r="H16" s="24">
        <v>13.1</v>
      </c>
      <c r="I16" s="24">
        <v>3.2</v>
      </c>
      <c r="J16" s="24">
        <v>185.6</v>
      </c>
      <c r="K16" s="23" t="s">
        <v>56</v>
      </c>
      <c r="L16" s="29"/>
    </row>
    <row r="17" spans="1:12" x14ac:dyDescent="0.25">
      <c r="A17" s="51"/>
      <c r="B17" s="28"/>
      <c r="C17" s="18"/>
      <c r="D17" s="19" t="s">
        <v>32</v>
      </c>
      <c r="E17" s="23" t="s">
        <v>57</v>
      </c>
      <c r="F17" s="24">
        <v>150</v>
      </c>
      <c r="G17" s="24">
        <v>4.4000000000000004</v>
      </c>
      <c r="H17" s="24">
        <v>5.3</v>
      </c>
      <c r="I17" s="24">
        <v>30.5</v>
      </c>
      <c r="J17" s="24">
        <v>187.1</v>
      </c>
      <c r="K17" s="23" t="s">
        <v>58</v>
      </c>
      <c r="L17" s="29"/>
    </row>
    <row r="18" spans="1:12" x14ac:dyDescent="0.25">
      <c r="A18" s="51"/>
      <c r="B18" s="28"/>
      <c r="C18" s="18"/>
      <c r="D18" s="19" t="s">
        <v>33</v>
      </c>
      <c r="E18" s="23" t="s">
        <v>59</v>
      </c>
      <c r="F18" s="24">
        <v>200</v>
      </c>
      <c r="G18" s="24">
        <v>0.5</v>
      </c>
      <c r="H18" s="24">
        <v>0</v>
      </c>
      <c r="I18" s="24">
        <v>19.8</v>
      </c>
      <c r="J18" s="24">
        <v>81</v>
      </c>
      <c r="K18" s="23" t="s">
        <v>60</v>
      </c>
      <c r="L18" s="29"/>
    </row>
    <row r="19" spans="1:12" x14ac:dyDescent="0.25">
      <c r="A19" s="51"/>
      <c r="B19" s="28"/>
      <c r="C19" s="18"/>
      <c r="D19" s="19" t="s">
        <v>34</v>
      </c>
      <c r="E19" s="23" t="s">
        <v>39</v>
      </c>
      <c r="F19" s="24">
        <v>60</v>
      </c>
      <c r="G19" s="24">
        <v>4.5999999999999996</v>
      </c>
      <c r="H19" s="24">
        <v>0.5</v>
      </c>
      <c r="I19" s="24">
        <v>29.5</v>
      </c>
      <c r="J19" s="24">
        <v>140.6</v>
      </c>
      <c r="K19" s="23" t="s">
        <v>40</v>
      </c>
      <c r="L19" s="29"/>
    </row>
    <row r="20" spans="1:12" x14ac:dyDescent="0.25">
      <c r="A20" s="51"/>
      <c r="B20" s="28"/>
      <c r="C20" s="18"/>
      <c r="D20" s="19" t="s">
        <v>61</v>
      </c>
      <c r="E20" s="30"/>
      <c r="F20" s="29"/>
      <c r="G20" s="29"/>
      <c r="H20" s="29"/>
      <c r="I20" s="29"/>
      <c r="J20" s="29"/>
      <c r="K20" s="31"/>
      <c r="L20" s="29"/>
    </row>
    <row r="21" spans="1:12" ht="19.5" customHeight="1" x14ac:dyDescent="0.25">
      <c r="A21" s="51"/>
      <c r="B21" s="28"/>
      <c r="C21" s="18"/>
      <c r="D21" s="22"/>
      <c r="E21" s="30"/>
      <c r="F21" s="29"/>
      <c r="G21" s="29"/>
      <c r="H21" s="29"/>
      <c r="I21" s="29"/>
      <c r="J21" s="29"/>
      <c r="K21" s="31"/>
      <c r="L21" s="29"/>
    </row>
    <row r="22" spans="1:12" x14ac:dyDescent="0.25">
      <c r="A22" s="51"/>
      <c r="B22" s="28"/>
      <c r="C22" s="18"/>
      <c r="D22" s="22"/>
      <c r="E22" s="30"/>
      <c r="F22" s="29"/>
      <c r="G22" s="29"/>
      <c r="H22" s="29"/>
      <c r="I22" s="29"/>
      <c r="J22" s="29"/>
      <c r="K22" s="31"/>
      <c r="L22" s="29"/>
    </row>
    <row r="23" spans="1:12" x14ac:dyDescent="0.25">
      <c r="A23" s="52"/>
      <c r="B23" s="32"/>
      <c r="C23" s="20"/>
      <c r="D23" s="25" t="s">
        <v>27</v>
      </c>
      <c r="E23" s="33"/>
      <c r="F23" s="34">
        <f>SUM(F14:F22)</f>
        <v>800</v>
      </c>
      <c r="G23" s="34">
        <f t="shared" ref="G23:L23" si="1">SUM(G14:G22)</f>
        <v>33.630000000000003</v>
      </c>
      <c r="H23" s="34">
        <f t="shared" si="1"/>
        <v>30.48</v>
      </c>
      <c r="I23" s="34">
        <f t="shared" si="1"/>
        <v>104.39999999999999</v>
      </c>
      <c r="J23" s="34">
        <f t="shared" si="1"/>
        <v>809.24</v>
      </c>
      <c r="K23" s="35"/>
      <c r="L23" s="34">
        <f t="shared" si="1"/>
        <v>0</v>
      </c>
    </row>
    <row r="24" spans="1:12" ht="15.75" customHeight="1" thickBot="1" x14ac:dyDescent="0.3">
      <c r="A24" s="54">
        <f>A6</f>
        <v>1</v>
      </c>
      <c r="B24" s="55">
        <f>B6</f>
        <v>3</v>
      </c>
      <c r="C24" s="46" t="s">
        <v>35</v>
      </c>
      <c r="D24" s="47"/>
      <c r="E24" s="37"/>
      <c r="F24" s="38">
        <f>F13+F23</f>
        <v>1270</v>
      </c>
      <c r="G24" s="38">
        <f t="shared" ref="G24:L24" si="2">G13+G23</f>
        <v>46.83</v>
      </c>
      <c r="H24" s="38">
        <f t="shared" si="2"/>
        <v>48.88</v>
      </c>
      <c r="I24" s="38">
        <f t="shared" si="2"/>
        <v>158.47999999999999</v>
      </c>
      <c r="J24" s="38">
        <f t="shared" si="2"/>
        <v>1244.8600000000001</v>
      </c>
      <c r="K24" s="38"/>
      <c r="L24" s="38">
        <f t="shared" si="2"/>
        <v>0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workbookViewId="0">
      <selection activeCell="E11" sqref="E11:K11"/>
    </sheetView>
  </sheetViews>
  <sheetFormatPr defaultRowHeight="15" x14ac:dyDescent="0.25"/>
  <cols>
    <col min="5" max="5" width="34.28515625" customWidth="1"/>
    <col min="7" max="7" width="10.5703125" customWidth="1"/>
  </cols>
  <sheetData>
    <row r="1" spans="1:12" ht="29.25" customHeight="1" x14ac:dyDescent="0.25">
      <c r="A1" s="1" t="s">
        <v>0</v>
      </c>
      <c r="B1" s="2"/>
      <c r="C1" s="43" t="s">
        <v>36</v>
      </c>
      <c r="D1" s="44"/>
      <c r="E1" s="44"/>
      <c r="F1" s="3" t="s">
        <v>1</v>
      </c>
      <c r="G1" s="2" t="s">
        <v>2</v>
      </c>
      <c r="H1" s="45" t="s">
        <v>37</v>
      </c>
      <c r="I1" s="45"/>
      <c r="J1" s="45"/>
      <c r="K1" s="45"/>
      <c r="L1" s="2"/>
    </row>
    <row r="2" spans="1:12" ht="18.75" customHeight="1" x14ac:dyDescent="0.25">
      <c r="A2" s="4" t="s">
        <v>3</v>
      </c>
      <c r="B2" s="2"/>
      <c r="C2" s="2"/>
      <c r="D2" s="1"/>
      <c r="E2" s="2"/>
      <c r="F2" s="2"/>
      <c r="G2" s="2" t="s">
        <v>4</v>
      </c>
      <c r="H2" s="45" t="s">
        <v>38</v>
      </c>
      <c r="I2" s="45"/>
      <c r="J2" s="45"/>
      <c r="K2" s="45"/>
      <c r="L2" s="2"/>
    </row>
    <row r="3" spans="1:12" x14ac:dyDescent="0.25">
      <c r="A3" s="5" t="s">
        <v>5</v>
      </c>
      <c r="B3" s="2"/>
      <c r="C3" s="2"/>
      <c r="D3" s="6"/>
      <c r="E3" s="26" t="s">
        <v>41</v>
      </c>
      <c r="F3" s="2"/>
      <c r="G3" s="2" t="s">
        <v>7</v>
      </c>
      <c r="H3" s="8">
        <v>18</v>
      </c>
      <c r="I3" s="8">
        <v>6</v>
      </c>
      <c r="J3" s="9">
        <v>2025</v>
      </c>
      <c r="K3" s="10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1" t="s">
        <v>8</v>
      </c>
      <c r="I4" s="11" t="s">
        <v>9</v>
      </c>
      <c r="J4" s="11" t="s">
        <v>10</v>
      </c>
      <c r="K4" s="2"/>
      <c r="L4" s="2"/>
    </row>
    <row r="5" spans="1:12" ht="34.5" thickBot="1" x14ac:dyDescent="0.3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ht="30" x14ac:dyDescent="0.25">
      <c r="A6" s="48">
        <v>1</v>
      </c>
      <c r="B6" s="49">
        <v>3</v>
      </c>
      <c r="C6" s="16" t="s">
        <v>23</v>
      </c>
      <c r="D6" s="17" t="s">
        <v>24</v>
      </c>
      <c r="E6" s="42" t="s">
        <v>43</v>
      </c>
      <c r="F6" s="50">
        <v>200</v>
      </c>
      <c r="G6" s="50">
        <v>6</v>
      </c>
      <c r="H6" s="50">
        <v>6.4</v>
      </c>
      <c r="I6" s="50">
        <v>25.38</v>
      </c>
      <c r="J6" s="50">
        <v>183.52</v>
      </c>
      <c r="K6" s="39" t="s">
        <v>44</v>
      </c>
      <c r="L6" s="27"/>
    </row>
    <row r="7" spans="1:12" x14ac:dyDescent="0.25">
      <c r="A7" s="51"/>
      <c r="B7" s="28"/>
      <c r="C7" s="18"/>
      <c r="D7" s="22"/>
      <c r="E7" s="23" t="s">
        <v>45</v>
      </c>
      <c r="F7" s="24">
        <v>15</v>
      </c>
      <c r="G7" s="24">
        <v>3.5</v>
      </c>
      <c r="H7" s="24">
        <v>4.4000000000000004</v>
      </c>
      <c r="I7" s="24">
        <v>0</v>
      </c>
      <c r="J7" s="24">
        <v>53.7</v>
      </c>
      <c r="K7" s="23" t="s">
        <v>46</v>
      </c>
      <c r="L7" s="29"/>
    </row>
    <row r="8" spans="1:12" x14ac:dyDescent="0.25">
      <c r="A8" s="51"/>
      <c r="B8" s="28"/>
      <c r="C8" s="18"/>
      <c r="D8" s="19" t="s">
        <v>25</v>
      </c>
      <c r="E8" s="23" t="s">
        <v>47</v>
      </c>
      <c r="F8" s="24">
        <v>200</v>
      </c>
      <c r="G8" s="24">
        <v>0.2</v>
      </c>
      <c r="H8" s="24">
        <v>0</v>
      </c>
      <c r="I8" s="24">
        <v>6.5</v>
      </c>
      <c r="J8" s="24">
        <v>26.8</v>
      </c>
      <c r="K8" s="23" t="s">
        <v>48</v>
      </c>
      <c r="L8" s="29"/>
    </row>
    <row r="9" spans="1:12" x14ac:dyDescent="0.25">
      <c r="A9" s="51"/>
      <c r="B9" s="28"/>
      <c r="C9" s="18"/>
      <c r="D9" s="19" t="s">
        <v>26</v>
      </c>
      <c r="E9" s="40" t="s">
        <v>39</v>
      </c>
      <c r="F9" s="41">
        <v>70</v>
      </c>
      <c r="G9" s="41">
        <v>5.28</v>
      </c>
      <c r="H9" s="41">
        <v>0.62</v>
      </c>
      <c r="I9" s="41">
        <v>34.299999999999997</v>
      </c>
      <c r="J9" s="41">
        <v>164</v>
      </c>
      <c r="K9" s="23" t="s">
        <v>40</v>
      </c>
      <c r="L9" s="29"/>
    </row>
    <row r="10" spans="1:12" x14ac:dyDescent="0.25">
      <c r="A10" s="51"/>
      <c r="B10" s="28"/>
      <c r="C10" s="18"/>
      <c r="D10" s="19" t="s">
        <v>42</v>
      </c>
      <c r="E10" s="23" t="s">
        <v>49</v>
      </c>
      <c r="F10" s="24">
        <v>10</v>
      </c>
      <c r="G10" s="24">
        <v>0.1</v>
      </c>
      <c r="H10" s="24">
        <v>7.2</v>
      </c>
      <c r="I10" s="24">
        <v>0.1</v>
      </c>
      <c r="J10" s="24">
        <v>66.099999999999994</v>
      </c>
      <c r="K10" s="23" t="s">
        <v>50</v>
      </c>
      <c r="L10" s="29"/>
    </row>
    <row r="11" spans="1:12" x14ac:dyDescent="0.25">
      <c r="A11" s="51"/>
      <c r="B11" s="28"/>
      <c r="C11" s="18"/>
      <c r="D11" s="22"/>
      <c r="E11" s="23"/>
      <c r="F11" s="24"/>
      <c r="G11" s="24"/>
      <c r="H11" s="24"/>
      <c r="I11" s="24"/>
      <c r="J11" s="24"/>
      <c r="K11" s="23"/>
      <c r="L11" s="29"/>
    </row>
    <row r="12" spans="1:12" x14ac:dyDescent="0.25">
      <c r="A12" s="51"/>
      <c r="B12" s="28"/>
      <c r="C12" s="18"/>
      <c r="D12" s="22"/>
      <c r="E12" s="30"/>
      <c r="F12" s="29"/>
      <c r="G12" s="29"/>
      <c r="H12" s="29"/>
      <c r="I12" s="29"/>
      <c r="J12" s="29"/>
      <c r="K12" s="31"/>
      <c r="L12" s="29"/>
    </row>
    <row r="13" spans="1:12" x14ac:dyDescent="0.25">
      <c r="A13" s="52"/>
      <c r="B13" s="32"/>
      <c r="C13" s="20"/>
      <c r="D13" s="25" t="s">
        <v>27</v>
      </c>
      <c r="E13" s="33"/>
      <c r="F13" s="34">
        <f>SUM(F6:F12)</f>
        <v>495</v>
      </c>
      <c r="G13" s="34">
        <f t="shared" ref="G13:L13" si="0">SUM(G6:G12)</f>
        <v>15.08</v>
      </c>
      <c r="H13" s="34">
        <f t="shared" si="0"/>
        <v>18.62</v>
      </c>
      <c r="I13" s="34">
        <f t="shared" si="0"/>
        <v>66.279999999999987</v>
      </c>
      <c r="J13" s="34">
        <f t="shared" si="0"/>
        <v>494.12</v>
      </c>
      <c r="K13" s="35"/>
      <c r="L13" s="34">
        <f t="shared" si="0"/>
        <v>0</v>
      </c>
    </row>
    <row r="14" spans="1:12" x14ac:dyDescent="0.25">
      <c r="A14" s="53">
        <f>A6</f>
        <v>1</v>
      </c>
      <c r="B14" s="36">
        <f>B6</f>
        <v>3</v>
      </c>
      <c r="C14" s="21" t="s">
        <v>28</v>
      </c>
      <c r="D14" s="19" t="s">
        <v>29</v>
      </c>
      <c r="E14" s="42" t="s">
        <v>51</v>
      </c>
      <c r="F14" s="24">
        <v>60</v>
      </c>
      <c r="G14" s="24">
        <v>0.8</v>
      </c>
      <c r="H14" s="24">
        <v>2.7</v>
      </c>
      <c r="I14" s="24">
        <v>4.5999999999999996</v>
      </c>
      <c r="J14" s="24">
        <v>45.6</v>
      </c>
      <c r="K14" s="39" t="s">
        <v>52</v>
      </c>
      <c r="L14" s="29"/>
    </row>
    <row r="15" spans="1:12" x14ac:dyDescent="0.25">
      <c r="A15" s="51"/>
      <c r="B15" s="28"/>
      <c r="C15" s="18"/>
      <c r="D15" s="19" t="s">
        <v>30</v>
      </c>
      <c r="E15" s="40" t="s">
        <v>53</v>
      </c>
      <c r="F15" s="41">
        <v>300</v>
      </c>
      <c r="G15" s="41">
        <v>11.8</v>
      </c>
      <c r="H15" s="41">
        <v>10.66</v>
      </c>
      <c r="I15" s="41">
        <v>20.16</v>
      </c>
      <c r="J15" s="41">
        <v>203.21</v>
      </c>
      <c r="K15" s="40" t="s">
        <v>54</v>
      </c>
      <c r="L15" s="29"/>
    </row>
    <row r="16" spans="1:12" x14ac:dyDescent="0.25">
      <c r="A16" s="51"/>
      <c r="B16" s="28"/>
      <c r="C16" s="18"/>
      <c r="D16" s="19" t="s">
        <v>31</v>
      </c>
      <c r="E16" s="40" t="s">
        <v>55</v>
      </c>
      <c r="F16" s="41">
        <v>80</v>
      </c>
      <c r="G16" s="41">
        <v>13.5</v>
      </c>
      <c r="H16" s="41">
        <v>13.1</v>
      </c>
      <c r="I16" s="41">
        <v>3.2</v>
      </c>
      <c r="J16" s="41">
        <v>185.6</v>
      </c>
      <c r="K16" s="40" t="s">
        <v>56</v>
      </c>
      <c r="L16" s="29"/>
    </row>
    <row r="17" spans="1:12" x14ac:dyDescent="0.25">
      <c r="A17" s="51"/>
      <c r="B17" s="28"/>
      <c r="C17" s="18"/>
      <c r="D17" s="19" t="s">
        <v>32</v>
      </c>
      <c r="E17" s="40" t="s">
        <v>57</v>
      </c>
      <c r="F17" s="41">
        <v>180</v>
      </c>
      <c r="G17" s="41">
        <v>5.2</v>
      </c>
      <c r="H17" s="41">
        <v>6.3</v>
      </c>
      <c r="I17" s="41">
        <v>36.5</v>
      </c>
      <c r="J17" s="41">
        <v>224.5</v>
      </c>
      <c r="K17" s="40" t="s">
        <v>58</v>
      </c>
      <c r="L17" s="29"/>
    </row>
    <row r="18" spans="1:12" x14ac:dyDescent="0.25">
      <c r="A18" s="51"/>
      <c r="B18" s="28"/>
      <c r="C18" s="18"/>
      <c r="D18" s="19" t="s">
        <v>33</v>
      </c>
      <c r="E18" s="23" t="s">
        <v>59</v>
      </c>
      <c r="F18" s="24">
        <v>200</v>
      </c>
      <c r="G18" s="24">
        <v>0.5</v>
      </c>
      <c r="H18" s="24">
        <v>0</v>
      </c>
      <c r="I18" s="24">
        <v>19.8</v>
      </c>
      <c r="J18" s="24">
        <v>81</v>
      </c>
      <c r="K18" s="23" t="s">
        <v>60</v>
      </c>
      <c r="L18" s="29"/>
    </row>
    <row r="19" spans="1:12" x14ac:dyDescent="0.25">
      <c r="A19" s="51"/>
      <c r="B19" s="28"/>
      <c r="C19" s="18"/>
      <c r="D19" s="19" t="s">
        <v>34</v>
      </c>
      <c r="E19" s="40" t="s">
        <v>39</v>
      </c>
      <c r="F19" s="41">
        <v>100</v>
      </c>
      <c r="G19" s="41">
        <v>7.55</v>
      </c>
      <c r="H19" s="41">
        <v>0.88</v>
      </c>
      <c r="I19" s="41">
        <v>49</v>
      </c>
      <c r="J19" s="41">
        <v>234.2</v>
      </c>
      <c r="K19" s="31"/>
      <c r="L19" s="29"/>
    </row>
    <row r="20" spans="1:12" x14ac:dyDescent="0.25">
      <c r="A20" s="51"/>
      <c r="B20" s="28"/>
      <c r="C20" s="18"/>
      <c r="D20" s="19" t="s">
        <v>61</v>
      </c>
      <c r="E20" s="30"/>
      <c r="F20" s="29"/>
      <c r="G20" s="29"/>
      <c r="H20" s="29"/>
      <c r="I20" s="29"/>
      <c r="J20" s="29"/>
      <c r="K20" s="31"/>
      <c r="L20" s="29"/>
    </row>
    <row r="21" spans="1:12" x14ac:dyDescent="0.25">
      <c r="A21" s="51"/>
      <c r="B21" s="28"/>
      <c r="C21" s="18"/>
      <c r="D21" s="22"/>
      <c r="E21" s="30"/>
      <c r="F21" s="29"/>
      <c r="G21" s="29"/>
      <c r="H21" s="29"/>
      <c r="I21" s="29"/>
      <c r="J21" s="29"/>
      <c r="K21" s="31"/>
      <c r="L21" s="29"/>
    </row>
    <row r="22" spans="1:12" x14ac:dyDescent="0.25">
      <c r="A22" s="51"/>
      <c r="B22" s="28"/>
      <c r="C22" s="18"/>
      <c r="D22" s="22"/>
      <c r="E22" s="30"/>
      <c r="F22" s="29"/>
      <c r="G22" s="29"/>
      <c r="H22" s="29"/>
      <c r="I22" s="29"/>
      <c r="J22" s="29"/>
      <c r="K22" s="31"/>
      <c r="L22" s="29"/>
    </row>
    <row r="23" spans="1:12" x14ac:dyDescent="0.25">
      <c r="A23" s="52"/>
      <c r="B23" s="32"/>
      <c r="C23" s="20"/>
      <c r="D23" s="25" t="s">
        <v>27</v>
      </c>
      <c r="E23" s="33"/>
      <c r="F23" s="34">
        <f>SUM(F14:F22)</f>
        <v>920</v>
      </c>
      <c r="G23" s="34">
        <f t="shared" ref="G23:L23" si="1">SUM(G14:G22)</f>
        <v>39.35</v>
      </c>
      <c r="H23" s="34">
        <f t="shared" si="1"/>
        <v>33.64</v>
      </c>
      <c r="I23" s="34">
        <f t="shared" si="1"/>
        <v>133.26</v>
      </c>
      <c r="J23" s="34">
        <f t="shared" si="1"/>
        <v>974.1099999999999</v>
      </c>
      <c r="K23" s="35"/>
      <c r="L23" s="34">
        <f t="shared" si="1"/>
        <v>0</v>
      </c>
    </row>
    <row r="24" spans="1:12" ht="15.75" customHeight="1" thickBot="1" x14ac:dyDescent="0.3">
      <c r="A24" s="54">
        <f>A6</f>
        <v>1</v>
      </c>
      <c r="B24" s="55">
        <f>B6</f>
        <v>3</v>
      </c>
      <c r="C24" s="46" t="s">
        <v>35</v>
      </c>
      <c r="D24" s="47"/>
      <c r="E24" s="37"/>
      <c r="F24" s="38">
        <f>F13+F23</f>
        <v>1415</v>
      </c>
      <c r="G24" s="38">
        <f t="shared" ref="G24:L24" si="2">G13+G23</f>
        <v>54.43</v>
      </c>
      <c r="H24" s="38">
        <f t="shared" si="2"/>
        <v>52.260000000000005</v>
      </c>
      <c r="I24" s="38">
        <f t="shared" si="2"/>
        <v>199.53999999999996</v>
      </c>
      <c r="J24" s="38">
        <f t="shared" si="2"/>
        <v>1468.23</v>
      </c>
      <c r="K24" s="38"/>
      <c r="L24" s="38">
        <f t="shared" si="2"/>
        <v>0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pariza</dc:creator>
  <cp:lastModifiedBy>pariza</cp:lastModifiedBy>
  <dcterms:created xsi:type="dcterms:W3CDTF">2025-05-29T13:51:58Z</dcterms:created>
  <dcterms:modified xsi:type="dcterms:W3CDTF">2025-06-15T20:15:21Z</dcterms:modified>
</cp:coreProperties>
</file>