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I24" i="2" s="1"/>
  <c r="H13" i="2"/>
  <c r="H24" i="2" s="1"/>
  <c r="G13" i="2"/>
  <c r="G24" i="2" s="1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24" i="2" l="1"/>
  <c r="G24" i="1"/>
</calcChain>
</file>

<file path=xl/sharedStrings.xml><?xml version="1.0" encoding="utf-8"?>
<sst xmlns="http://schemas.openxmlformats.org/spreadsheetml/2006/main" count="123" uniqueCount="59">
  <si>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</si>
  <si>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</si>
  <si>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</si>
  <si>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</si>
  <si>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</si>
  <si>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</si>
  <si>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</si>
  <si>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</si>
  <si>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</si>
  <si>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</si>
  <si>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</si>
  <si>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</si>
  <si>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</si>
  <si>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</si>
  <si>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</si>
  <si>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</si>
  <si>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</si>
  <si>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</si>
  <si>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</si>
  <si>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</si>
  <si>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</si>
  <si>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</si>
  <si>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</si>
  <si>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</si>
  <si>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</si>
  <si>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</si>
  <si>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</si>
  <si>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</si>
  <si>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</si>
  <si>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</si>
  <si>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</si>
  <si>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</si>
  <si>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</si>
  <si>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</si>
  <si>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</si>
  <si>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</si>
  <si>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</si>
  <si>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</si>
  <si>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</si>
  <si>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</si>
  <si>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</si>
  <si>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</si>
  <si>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</si>
  <si>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Чай с сахаром </t>
  </si>
  <si>
    <t>54-2гн</t>
  </si>
  <si>
    <t>Масло сливочное (порциями)</t>
  </si>
  <si>
    <t>53-19з</t>
  </si>
  <si>
    <t>хлеб черн.</t>
  </si>
  <si>
    <t xml:space="preserve">Суп молочный с макаронными 
изделиями </t>
  </si>
  <si>
    <t>54-19к</t>
  </si>
  <si>
    <t xml:space="preserve">Сыр твердых сортов в нарезке </t>
  </si>
  <si>
    <t>54-1з</t>
  </si>
  <si>
    <t xml:space="preserve">Суп фасолевый </t>
  </si>
  <si>
    <t xml:space="preserve">54-9с </t>
  </si>
  <si>
    <t xml:space="preserve">Капуста тушеная с мясом </t>
  </si>
  <si>
    <t>54-10м</t>
  </si>
  <si>
    <t>Компот из сухофруктов</t>
  </si>
  <si>
    <t>54-1хн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</si>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</sst>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20" sqref="E20:K20"/>
    </sheetView>
  </sheetViews>
  <sheetFormatPr defaultRowHeight="15" x14ac:dyDescent="0.25"/>
  <cols>
    <col min="4" max="4" width="10.5703125" customWidth="1"/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51" t="s">
        <v>36</v>
      </c>
      <c r="D1" s="52"/>
      <c r="E1" s="52"/>
      <c r="F1" s="3" t="s">
        <v>1</v>
      </c>
      <c r="G1" s="2" t="s">
        <v>2</v>
      </c>
      <c r="H1" s="53" t="s">
        <v>37</v>
      </c>
      <c r="I1" s="53"/>
      <c r="J1" s="53"/>
      <c r="K1" s="53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38</v>
      </c>
      <c r="I2" s="53"/>
      <c r="J2" s="53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3">
        <v>1</v>
      </c>
      <c r="B6" s="44">
        <v>5</v>
      </c>
      <c r="C6" s="16" t="s">
        <v>23</v>
      </c>
      <c r="D6" s="17" t="s">
        <v>24</v>
      </c>
      <c r="E6" s="42" t="s">
        <v>48</v>
      </c>
      <c r="F6" s="45">
        <v>250</v>
      </c>
      <c r="G6" s="45">
        <v>6.87</v>
      </c>
      <c r="H6" s="45">
        <v>5.67</v>
      </c>
      <c r="I6" s="45">
        <v>22.32</v>
      </c>
      <c r="J6" s="45">
        <v>167.77</v>
      </c>
      <c r="K6" s="39" t="s">
        <v>49</v>
      </c>
      <c r="L6" s="27"/>
    </row>
    <row r="7" spans="1:12" x14ac:dyDescent="0.25">
      <c r="A7" s="46"/>
      <c r="B7" s="28"/>
      <c r="C7" s="18"/>
      <c r="D7" s="22"/>
      <c r="E7" s="23" t="s">
        <v>50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51</v>
      </c>
      <c r="L7" s="29"/>
    </row>
    <row r="8" spans="1:12" x14ac:dyDescent="0.25">
      <c r="A8" s="46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6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46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46</v>
      </c>
      <c r="L10" s="29"/>
    </row>
    <row r="11" spans="1:12" x14ac:dyDescent="0.25">
      <c r="A11" s="46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6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7"/>
      <c r="B13" s="32"/>
      <c r="C13" s="20"/>
      <c r="D13" s="25" t="s">
        <v>27</v>
      </c>
      <c r="E13" s="33"/>
      <c r="F13" s="34">
        <f>SUM(F6:F12)</f>
        <v>520</v>
      </c>
      <c r="G13" s="34">
        <f t="shared" ref="G13:L13" si="0">SUM(G6:G12)</f>
        <v>14.07</v>
      </c>
      <c r="H13" s="34">
        <f t="shared" si="0"/>
        <v>17.670000000000002</v>
      </c>
      <c r="I13" s="34">
        <f t="shared" si="0"/>
        <v>50.92</v>
      </c>
      <c r="J13" s="34">
        <f t="shared" si="0"/>
        <v>419.87</v>
      </c>
      <c r="K13" s="35"/>
      <c r="L13" s="34">
        <f t="shared" si="0"/>
        <v>0</v>
      </c>
    </row>
    <row r="14" spans="1:12" x14ac:dyDescent="0.25">
      <c r="A14" s="48">
        <f>A6</f>
        <v>1</v>
      </c>
      <c r="B14" s="36">
        <f>B6</f>
        <v>5</v>
      </c>
      <c r="C14" s="21" t="s">
        <v>28</v>
      </c>
      <c r="D14" s="19" t="s">
        <v>29</v>
      </c>
      <c r="E14" s="30"/>
      <c r="F14" s="29"/>
      <c r="G14" s="29"/>
      <c r="H14" s="29"/>
      <c r="I14" s="29"/>
      <c r="J14" s="29"/>
      <c r="K14" s="31"/>
      <c r="L14" s="29"/>
    </row>
    <row r="15" spans="1:12" x14ac:dyDescent="0.25">
      <c r="A15" s="46"/>
      <c r="B15" s="28"/>
      <c r="C15" s="18"/>
      <c r="D15" s="19" t="s">
        <v>30</v>
      </c>
      <c r="E15" s="23" t="s">
        <v>52</v>
      </c>
      <c r="F15" s="24">
        <v>250</v>
      </c>
      <c r="G15" s="24">
        <v>10.55</v>
      </c>
      <c r="H15" s="24">
        <v>6.03</v>
      </c>
      <c r="I15" s="24">
        <v>32.229999999999997</v>
      </c>
      <c r="J15" s="24">
        <v>225.25</v>
      </c>
      <c r="K15" s="23" t="s">
        <v>53</v>
      </c>
      <c r="L15" s="29"/>
    </row>
    <row r="16" spans="1:12" x14ac:dyDescent="0.25">
      <c r="A16" s="46"/>
      <c r="B16" s="28"/>
      <c r="C16" s="18"/>
      <c r="D16" s="19" t="s">
        <v>31</v>
      </c>
      <c r="E16" s="23" t="s">
        <v>54</v>
      </c>
      <c r="F16" s="24">
        <v>200</v>
      </c>
      <c r="G16" s="24">
        <v>22.1</v>
      </c>
      <c r="H16" s="24">
        <v>21.9</v>
      </c>
      <c r="I16" s="24">
        <v>13.2</v>
      </c>
      <c r="J16" s="24">
        <v>339.4</v>
      </c>
      <c r="K16" s="23" t="s">
        <v>55</v>
      </c>
      <c r="L16" s="29"/>
    </row>
    <row r="17" spans="1:12" x14ac:dyDescent="0.25">
      <c r="A17" s="46"/>
      <c r="B17" s="28"/>
      <c r="C17" s="18"/>
      <c r="D17" s="19" t="s">
        <v>32</v>
      </c>
      <c r="E17" s="30"/>
      <c r="F17" s="29"/>
      <c r="G17" s="29"/>
      <c r="H17" s="29"/>
      <c r="I17" s="29"/>
      <c r="J17" s="29"/>
      <c r="K17" s="31"/>
      <c r="L17" s="29"/>
    </row>
    <row r="18" spans="1:12" x14ac:dyDescent="0.25">
      <c r="A18" s="46"/>
      <c r="B18" s="28"/>
      <c r="C18" s="18"/>
      <c r="D18" s="19" t="s">
        <v>33</v>
      </c>
      <c r="E18" s="23" t="s">
        <v>56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57</v>
      </c>
      <c r="L18" s="29"/>
    </row>
    <row r="19" spans="1:12" x14ac:dyDescent="0.25">
      <c r="A19" s="46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6"/>
      <c r="B20" s="28"/>
      <c r="C20" s="18"/>
      <c r="D20" s="19" t="s">
        <v>47</v>
      </c>
      <c r="E20" s="23" t="s">
        <v>58</v>
      </c>
      <c r="F20" s="24">
        <v>150</v>
      </c>
      <c r="G20" s="24">
        <v>0.62</v>
      </c>
      <c r="H20" s="24">
        <v>0.62</v>
      </c>
      <c r="I20" s="24">
        <v>14.75</v>
      </c>
      <c r="J20" s="24">
        <v>66.62</v>
      </c>
      <c r="K20" s="23" t="s">
        <v>40</v>
      </c>
      <c r="L20" s="29"/>
    </row>
    <row r="21" spans="1:12" ht="19.5" customHeight="1" x14ac:dyDescent="0.25">
      <c r="A21" s="46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6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7"/>
      <c r="B23" s="32"/>
      <c r="C23" s="20"/>
      <c r="D23" s="25" t="s">
        <v>27</v>
      </c>
      <c r="E23" s="33"/>
      <c r="F23" s="34">
        <f>SUM(F14:F22)</f>
        <v>860</v>
      </c>
      <c r="G23" s="34">
        <f t="shared" ref="G23:L23" si="1">SUM(G14:G22)</f>
        <v>38.370000000000005</v>
      </c>
      <c r="H23" s="34">
        <f t="shared" si="1"/>
        <v>29.05</v>
      </c>
      <c r="I23" s="34">
        <f t="shared" si="1"/>
        <v>109.47999999999999</v>
      </c>
      <c r="J23" s="34">
        <f t="shared" si="1"/>
        <v>852.87</v>
      </c>
      <c r="K23" s="35"/>
      <c r="L23" s="34">
        <f t="shared" si="1"/>
        <v>0</v>
      </c>
    </row>
    <row r="24" spans="1:12" ht="15.75" customHeight="1" thickBot="1" x14ac:dyDescent="0.3">
      <c r="A24" s="49">
        <f>A6</f>
        <v>1</v>
      </c>
      <c r="B24" s="50">
        <f>B6</f>
        <v>5</v>
      </c>
      <c r="C24" s="54" t="s">
        <v>35</v>
      </c>
      <c r="D24" s="55"/>
      <c r="E24" s="37"/>
      <c r="F24" s="38">
        <f>F13+F23</f>
        <v>1380</v>
      </c>
      <c r="G24" s="38">
        <f t="shared" ref="G24:L24" si="2">G13+G23</f>
        <v>52.440000000000005</v>
      </c>
      <c r="H24" s="38">
        <f t="shared" si="2"/>
        <v>46.72</v>
      </c>
      <c r="I24" s="38">
        <f t="shared" si="2"/>
        <v>160.39999999999998</v>
      </c>
      <c r="J24" s="38">
        <f t="shared" si="2"/>
        <v>1272.74</v>
      </c>
      <c r="K24" s="38"/>
      <c r="L24" s="3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20" sqref="E20:K20"/>
    </sheetView>
  </sheetViews>
  <sheetFormatPr defaultRowHeight="15" x14ac:dyDescent="0.25"/>
  <cols>
    <col min="5" max="5" width="34.28515625" customWidth="1"/>
    <col min="7" max="7" width="10.42578125" customWidth="1"/>
  </cols>
  <sheetData>
    <row r="1" spans="1:12" ht="29.25" customHeight="1" x14ac:dyDescent="0.25">
      <c r="A1" s="1" t="s">
        <v>0</v>
      </c>
      <c r="B1" s="2"/>
      <c r="C1" s="51" t="s">
        <v>36</v>
      </c>
      <c r="D1" s="52"/>
      <c r="E1" s="52"/>
      <c r="F1" s="3" t="s">
        <v>1</v>
      </c>
      <c r="G1" s="2" t="s">
        <v>2</v>
      </c>
      <c r="H1" s="53" t="s">
        <v>37</v>
      </c>
      <c r="I1" s="53"/>
      <c r="J1" s="53"/>
      <c r="K1" s="53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38</v>
      </c>
      <c r="I2" s="53"/>
      <c r="J2" s="53"/>
      <c r="K2" s="53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20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3">
        <v>1</v>
      </c>
      <c r="B6" s="44">
        <v>5</v>
      </c>
      <c r="C6" s="16" t="s">
        <v>23</v>
      </c>
      <c r="D6" s="17" t="s">
        <v>24</v>
      </c>
      <c r="E6" s="42" t="s">
        <v>48</v>
      </c>
      <c r="F6" s="45">
        <v>250</v>
      </c>
      <c r="G6" s="45">
        <v>6.87</v>
      </c>
      <c r="H6" s="45">
        <v>5.67</v>
      </c>
      <c r="I6" s="45">
        <v>22.32</v>
      </c>
      <c r="J6" s="45">
        <v>167.77</v>
      </c>
      <c r="K6" s="39" t="s">
        <v>49</v>
      </c>
      <c r="L6" s="27"/>
    </row>
    <row r="7" spans="1:12" x14ac:dyDescent="0.25">
      <c r="A7" s="46"/>
      <c r="B7" s="28"/>
      <c r="C7" s="18"/>
      <c r="D7" s="22"/>
      <c r="E7" s="23" t="s">
        <v>50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51</v>
      </c>
      <c r="L7" s="29"/>
    </row>
    <row r="8" spans="1:12" x14ac:dyDescent="0.25">
      <c r="A8" s="46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6"/>
      <c r="B9" s="28"/>
      <c r="C9" s="18"/>
      <c r="D9" s="19" t="s">
        <v>26</v>
      </c>
      <c r="E9" s="40" t="s">
        <v>39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23" t="s">
        <v>40</v>
      </c>
      <c r="L9" s="29"/>
    </row>
    <row r="10" spans="1:12" x14ac:dyDescent="0.25">
      <c r="A10" s="46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46</v>
      </c>
      <c r="L10" s="29"/>
    </row>
    <row r="11" spans="1:12" x14ac:dyDescent="0.25">
      <c r="A11" s="46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6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7"/>
      <c r="B13" s="32"/>
      <c r="C13" s="20"/>
      <c r="D13" s="25" t="s">
        <v>27</v>
      </c>
      <c r="E13" s="33"/>
      <c r="F13" s="34">
        <f>SUM(F6:F12)</f>
        <v>545</v>
      </c>
      <c r="G13" s="34">
        <f t="shared" ref="G13:L13" si="0">SUM(G6:G12)</f>
        <v>15.950000000000001</v>
      </c>
      <c r="H13" s="34">
        <f t="shared" si="0"/>
        <v>17.89</v>
      </c>
      <c r="I13" s="34">
        <f t="shared" si="0"/>
        <v>63.12</v>
      </c>
      <c r="J13" s="34">
        <f t="shared" si="0"/>
        <v>478.37</v>
      </c>
      <c r="K13" s="35"/>
      <c r="L13" s="34">
        <f t="shared" si="0"/>
        <v>0</v>
      </c>
    </row>
    <row r="14" spans="1:12" x14ac:dyDescent="0.25">
      <c r="A14" s="48">
        <f>A6</f>
        <v>1</v>
      </c>
      <c r="B14" s="36">
        <f>B6</f>
        <v>5</v>
      </c>
      <c r="C14" s="21" t="s">
        <v>28</v>
      </c>
      <c r="D14" s="19" t="s">
        <v>29</v>
      </c>
      <c r="E14" s="30"/>
      <c r="F14" s="29"/>
      <c r="G14" s="29"/>
      <c r="H14" s="29"/>
      <c r="I14" s="29"/>
      <c r="J14" s="29"/>
      <c r="K14" s="31"/>
      <c r="L14" s="29"/>
    </row>
    <row r="15" spans="1:12" x14ac:dyDescent="0.25">
      <c r="A15" s="46"/>
      <c r="B15" s="28"/>
      <c r="C15" s="18"/>
      <c r="D15" s="19" t="s">
        <v>30</v>
      </c>
      <c r="E15" s="40" t="s">
        <v>52</v>
      </c>
      <c r="F15" s="41">
        <v>300</v>
      </c>
      <c r="G15" s="41">
        <v>12.66</v>
      </c>
      <c r="H15" s="41">
        <v>7.24</v>
      </c>
      <c r="I15" s="41">
        <v>38.68</v>
      </c>
      <c r="J15" s="41">
        <v>270.3</v>
      </c>
      <c r="K15" s="40" t="s">
        <v>53</v>
      </c>
      <c r="L15" s="29"/>
    </row>
    <row r="16" spans="1:12" x14ac:dyDescent="0.25">
      <c r="A16" s="46"/>
      <c r="B16" s="28"/>
      <c r="C16" s="18"/>
      <c r="D16" s="19" t="s">
        <v>31</v>
      </c>
      <c r="E16" s="40" t="s">
        <v>54</v>
      </c>
      <c r="F16" s="41">
        <v>250</v>
      </c>
      <c r="G16" s="41">
        <v>27.62</v>
      </c>
      <c r="H16" s="41">
        <v>27.37</v>
      </c>
      <c r="I16" s="41">
        <v>16.5</v>
      </c>
      <c r="J16" s="41">
        <v>424.25</v>
      </c>
      <c r="K16" s="40" t="s">
        <v>55</v>
      </c>
      <c r="L16" s="29"/>
    </row>
    <row r="17" spans="1:12" x14ac:dyDescent="0.25">
      <c r="A17" s="46"/>
      <c r="B17" s="28"/>
      <c r="C17" s="18"/>
      <c r="D17" s="19" t="s">
        <v>32</v>
      </c>
      <c r="E17" s="30"/>
      <c r="F17" s="29"/>
      <c r="G17" s="29"/>
      <c r="H17" s="29"/>
      <c r="I17" s="29"/>
      <c r="J17" s="29"/>
      <c r="K17" s="31"/>
      <c r="L17" s="29"/>
    </row>
    <row r="18" spans="1:12" x14ac:dyDescent="0.25">
      <c r="A18" s="46"/>
      <c r="B18" s="28"/>
      <c r="C18" s="18"/>
      <c r="D18" s="19" t="s">
        <v>33</v>
      </c>
      <c r="E18" s="23" t="s">
        <v>56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57</v>
      </c>
      <c r="L18" s="29"/>
    </row>
    <row r="19" spans="1:12" x14ac:dyDescent="0.25">
      <c r="A19" s="46"/>
      <c r="B19" s="28"/>
      <c r="C19" s="18"/>
      <c r="D19" s="19" t="s">
        <v>34</v>
      </c>
      <c r="E19" s="40" t="s">
        <v>39</v>
      </c>
      <c r="F19" s="41">
        <v>70</v>
      </c>
      <c r="G19" s="41">
        <v>5.28</v>
      </c>
      <c r="H19" s="41">
        <v>0.62</v>
      </c>
      <c r="I19" s="41">
        <v>34.299999999999997</v>
      </c>
      <c r="J19" s="41">
        <v>164</v>
      </c>
      <c r="K19" s="31"/>
      <c r="L19" s="29"/>
    </row>
    <row r="20" spans="1:12" x14ac:dyDescent="0.25">
      <c r="A20" s="46"/>
      <c r="B20" s="28"/>
      <c r="C20" s="18"/>
      <c r="D20" s="19" t="s">
        <v>47</v>
      </c>
      <c r="E20" s="23" t="s">
        <v>58</v>
      </c>
      <c r="F20" s="24">
        <v>150</v>
      </c>
      <c r="G20" s="24">
        <v>0.62</v>
      </c>
      <c r="H20" s="24">
        <v>0.62</v>
      </c>
      <c r="I20" s="24">
        <v>14.75</v>
      </c>
      <c r="J20" s="24">
        <v>66.62</v>
      </c>
      <c r="K20" s="23" t="s">
        <v>40</v>
      </c>
      <c r="L20" s="29"/>
    </row>
    <row r="21" spans="1:12" x14ac:dyDescent="0.25">
      <c r="A21" s="46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6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7"/>
      <c r="B23" s="32"/>
      <c r="C23" s="20"/>
      <c r="D23" s="25" t="s">
        <v>27</v>
      </c>
      <c r="E23" s="33"/>
      <c r="F23" s="34">
        <f>SUM(F14:F22)</f>
        <v>970</v>
      </c>
      <c r="G23" s="34">
        <f t="shared" ref="G23:L23" si="1">SUM(G14:G22)</f>
        <v>46.68</v>
      </c>
      <c r="H23" s="34">
        <f t="shared" si="1"/>
        <v>35.849999999999994</v>
      </c>
      <c r="I23" s="34">
        <f t="shared" si="1"/>
        <v>124.03</v>
      </c>
      <c r="J23" s="34">
        <f t="shared" si="1"/>
        <v>1006.17</v>
      </c>
      <c r="K23" s="35"/>
      <c r="L23" s="34">
        <f t="shared" si="1"/>
        <v>0</v>
      </c>
    </row>
    <row r="24" spans="1:12" ht="15.75" customHeight="1" thickBot="1" x14ac:dyDescent="0.3">
      <c r="A24" s="49">
        <f>A6</f>
        <v>1</v>
      </c>
      <c r="B24" s="50">
        <f>B6</f>
        <v>5</v>
      </c>
      <c r="C24" s="54" t="s">
        <v>35</v>
      </c>
      <c r="D24" s="55"/>
      <c r="E24" s="37"/>
      <c r="F24" s="38">
        <f>F13+F23</f>
        <v>1515</v>
      </c>
      <c r="G24" s="38">
        <f t="shared" ref="G24:L24" si="2">G13+G23</f>
        <v>62.63</v>
      </c>
      <c r="H24" s="38">
        <f t="shared" si="2"/>
        <v>53.739999999999995</v>
      </c>
      <c r="I24" s="38">
        <f t="shared" si="2"/>
        <v>187.15</v>
      </c>
      <c r="J24" s="38">
        <f t="shared" si="2"/>
        <v>1484.54</v>
      </c>
      <c r="K24" s="38"/>
      <c r="L24" s="3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2025-06-19T07:09:29Z</dcterms:modified>
</cp:coreProperties>
</file>