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J23" i="2"/>
  <c r="I23" i="2"/>
  <c r="H23" i="2"/>
  <c r="G23" i="2"/>
  <c r="F23" i="2"/>
  <c r="J13" i="2"/>
  <c r="J24" i="2" s="1"/>
  <c r="I13" i="2"/>
  <c r="I24" i="2" s="1"/>
  <c r="H13" i="2"/>
  <c r="H24" i="2" s="1"/>
  <c r="G13" i="2"/>
  <c r="F13" i="2"/>
  <c r="F24" i="2" s="1"/>
  <c r="B24" i="2"/>
  <c r="A24" i="2"/>
  <c r="L23" i="2"/>
  <c r="B14" i="2"/>
  <c r="A14" i="2"/>
  <c r="L13" i="2"/>
  <c r="L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24" i="1" l="1"/>
</calcChain>
</file>

<file path=xl/sharedStrings.xml><?xml version="1.0" encoding="utf-8"?>
<sst xmlns="http://schemas.openxmlformats.org/spreadsheetml/2006/main" count="120" uniqueCount="58">
  <si>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</si>
  <si>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</si>
  <si>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</si>
  <si>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</si>
  <si>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</si>
  <si>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</si>
  <si>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</si>
  <si>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</si>
  <si>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</si>
  <si>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</si>
  <si>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</si>
  <si>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</si>
  <si>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</si>
  <si>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</si>
  <si>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</si>
  <si>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</si>
  <si>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</si>
  <si>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</si>
  <si>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</si>
  <si>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</si>
  <si>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</si>
  <si>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</si>
  <si>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</si>
  <si>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</si>
  <si>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</si>
  <si>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</si>
  <si>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</si>
  <si>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</si>
  <si>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</si>
  <si>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</si>
  <si>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</si>
  <si>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</si>
  <si>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</si>
  <si>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</si>
  <si>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</si>
  <si>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</si>
  <si>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</si>
  <si>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</si>
  <si>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</si>
  <si>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</si>
  <si>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</si>
  <si>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</si>
  <si>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</si>
  <si>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 xml:space="preserve">Чай с сахаром </t>
  </si>
  <si>
    <t>54-2гн</t>
  </si>
  <si>
    <t>Масло сливочное (порциями)</t>
  </si>
  <si>
    <t>53-19з</t>
  </si>
  <si>
    <t>хлеб черн.</t>
  </si>
  <si>
    <t>54-1хн</t>
  </si>
  <si>
    <t xml:space="preserve">Каша жидкая молочная 
гречневая </t>
  </si>
  <si>
    <t>54-20к</t>
  </si>
  <si>
    <t>Огурец в нарезке</t>
  </si>
  <si>
    <t>54-2з</t>
  </si>
  <si>
    <t>Суп крестьянский с крупой(перло)</t>
  </si>
  <si>
    <t xml:space="preserve">54-10с </t>
  </si>
  <si>
    <t xml:space="preserve">Плов с курицей </t>
  </si>
  <si>
    <t>54-12м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</si>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</sst>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5" sqref="C5:K24"/>
    </sheetView>
  </sheetViews>
  <sheetFormatPr defaultRowHeight="15" x14ac:dyDescent="0.25"/>
  <cols>
    <col min="4" max="4" width="10.5703125" customWidth="1"/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9" t="s">
        <v>36</v>
      </c>
      <c r="D1" s="50"/>
      <c r="E1" s="50"/>
      <c r="F1" s="3" t="s">
        <v>1</v>
      </c>
      <c r="G1" s="2" t="s">
        <v>2</v>
      </c>
      <c r="H1" s="51" t="s">
        <v>37</v>
      </c>
      <c r="I1" s="51"/>
      <c r="J1" s="51"/>
      <c r="K1" s="51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38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1">
        <v>2</v>
      </c>
      <c r="B6" s="42">
        <v>1</v>
      </c>
      <c r="C6" s="16" t="s">
        <v>23</v>
      </c>
      <c r="D6" s="17" t="s">
        <v>24</v>
      </c>
      <c r="E6" s="40" t="s">
        <v>49</v>
      </c>
      <c r="F6" s="43">
        <v>200</v>
      </c>
      <c r="G6" s="43">
        <v>7.1</v>
      </c>
      <c r="H6" s="43">
        <v>5.8</v>
      </c>
      <c r="I6" s="43">
        <v>26.6</v>
      </c>
      <c r="J6" s="43">
        <v>187.3</v>
      </c>
      <c r="K6" s="39" t="s">
        <v>50</v>
      </c>
      <c r="L6" s="27"/>
    </row>
    <row r="7" spans="1:12" x14ac:dyDescent="0.25">
      <c r="A7" s="44"/>
      <c r="B7" s="28"/>
      <c r="C7" s="18"/>
      <c r="D7" s="22"/>
      <c r="E7" s="23" t="s">
        <v>45</v>
      </c>
      <c r="F7" s="24">
        <v>10</v>
      </c>
      <c r="G7" s="24">
        <v>0.1</v>
      </c>
      <c r="H7" s="24">
        <v>7.2</v>
      </c>
      <c r="I7" s="24">
        <v>0.1</v>
      </c>
      <c r="J7" s="24">
        <v>66.099999999999994</v>
      </c>
      <c r="K7" s="23" t="s">
        <v>46</v>
      </c>
      <c r="L7" s="29"/>
    </row>
    <row r="8" spans="1:12" x14ac:dyDescent="0.25">
      <c r="A8" s="44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44"/>
      <c r="B9" s="28"/>
      <c r="C9" s="18"/>
      <c r="D9" s="19" t="s">
        <v>26</v>
      </c>
      <c r="E9" s="23" t="s">
        <v>39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40</v>
      </c>
      <c r="L9" s="29"/>
    </row>
    <row r="10" spans="1:12" x14ac:dyDescent="0.25">
      <c r="A10" s="44"/>
      <c r="B10" s="28"/>
      <c r="C10" s="18"/>
      <c r="D10" s="19" t="s">
        <v>42</v>
      </c>
      <c r="E10" s="23"/>
      <c r="F10" s="24"/>
      <c r="G10" s="24"/>
      <c r="H10" s="24"/>
      <c r="I10" s="24"/>
      <c r="J10" s="24"/>
      <c r="K10" s="23"/>
      <c r="L10" s="29"/>
    </row>
    <row r="11" spans="1:12" x14ac:dyDescent="0.25">
      <c r="A11" s="44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4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5"/>
      <c r="B13" s="32"/>
      <c r="C13" s="20"/>
      <c r="D13" s="25" t="s">
        <v>27</v>
      </c>
      <c r="E13" s="33"/>
      <c r="F13" s="34">
        <f>SUM(F6:F12)</f>
        <v>455</v>
      </c>
      <c r="G13" s="34">
        <f t="shared" ref="G13:J13" si="0">SUM(G6:G12)</f>
        <v>10.799999999999999</v>
      </c>
      <c r="H13" s="34">
        <f t="shared" si="0"/>
        <v>13.4</v>
      </c>
      <c r="I13" s="34">
        <f t="shared" si="0"/>
        <v>55.2</v>
      </c>
      <c r="J13" s="34">
        <f t="shared" si="0"/>
        <v>385.7</v>
      </c>
      <c r="K13" s="35"/>
      <c r="L13" s="34">
        <f t="shared" ref="L13" si="1">SUM(L6:L12)</f>
        <v>0</v>
      </c>
    </row>
    <row r="14" spans="1:12" x14ac:dyDescent="0.25">
      <c r="A14" s="46">
        <f>A6</f>
        <v>2</v>
      </c>
      <c r="B14" s="36">
        <f>B6</f>
        <v>1</v>
      </c>
      <c r="C14" s="21" t="s">
        <v>28</v>
      </c>
      <c r="D14" s="19" t="s">
        <v>29</v>
      </c>
      <c r="E14" s="54" t="s">
        <v>51</v>
      </c>
      <c r="F14" s="24">
        <v>60</v>
      </c>
      <c r="G14" s="24">
        <v>0.45</v>
      </c>
      <c r="H14" s="24">
        <v>7.4999999999999997E-2</v>
      </c>
      <c r="I14" s="24">
        <v>1.5</v>
      </c>
      <c r="J14" s="24">
        <v>8.4700000000000006</v>
      </c>
      <c r="K14" s="23" t="s">
        <v>52</v>
      </c>
      <c r="L14" s="29"/>
    </row>
    <row r="15" spans="1:12" x14ac:dyDescent="0.25">
      <c r="A15" s="44"/>
      <c r="B15" s="28"/>
      <c r="C15" s="18"/>
      <c r="D15" s="19" t="s">
        <v>30</v>
      </c>
      <c r="E15" s="23" t="s">
        <v>53</v>
      </c>
      <c r="F15" s="24">
        <v>250</v>
      </c>
      <c r="G15" s="24">
        <v>6.17</v>
      </c>
      <c r="H15" s="24">
        <v>7.22</v>
      </c>
      <c r="I15" s="24">
        <v>14.07</v>
      </c>
      <c r="J15" s="24">
        <v>146.1</v>
      </c>
      <c r="K15" s="23" t="s">
        <v>54</v>
      </c>
      <c r="L15" s="29"/>
    </row>
    <row r="16" spans="1:12" x14ac:dyDescent="0.25">
      <c r="A16" s="44"/>
      <c r="B16" s="28"/>
      <c r="C16" s="18"/>
      <c r="D16" s="19" t="s">
        <v>31</v>
      </c>
      <c r="E16" s="23" t="s">
        <v>55</v>
      </c>
      <c r="F16" s="24">
        <v>200</v>
      </c>
      <c r="G16" s="24">
        <v>27.3</v>
      </c>
      <c r="H16" s="24">
        <v>8.1</v>
      </c>
      <c r="I16" s="24">
        <v>33.200000000000003</v>
      </c>
      <c r="J16" s="24">
        <v>314.60000000000002</v>
      </c>
      <c r="K16" s="23" t="s">
        <v>56</v>
      </c>
      <c r="L16" s="29"/>
    </row>
    <row r="17" spans="1:12" x14ac:dyDescent="0.25">
      <c r="A17" s="44"/>
      <c r="B17" s="28"/>
      <c r="C17" s="18"/>
      <c r="D17" s="19" t="s">
        <v>32</v>
      </c>
      <c r="E17" s="30"/>
      <c r="F17" s="29"/>
      <c r="G17" s="29"/>
      <c r="H17" s="29"/>
      <c r="I17" s="29"/>
      <c r="J17" s="29"/>
      <c r="K17" s="31"/>
      <c r="L17" s="29"/>
    </row>
    <row r="18" spans="1:12" x14ac:dyDescent="0.25">
      <c r="A18" s="44"/>
      <c r="B18" s="28"/>
      <c r="C18" s="18"/>
      <c r="D18" s="19" t="s">
        <v>33</v>
      </c>
      <c r="E18" s="23" t="s">
        <v>57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48</v>
      </c>
      <c r="L18" s="29"/>
    </row>
    <row r="19" spans="1:12" x14ac:dyDescent="0.25">
      <c r="A19" s="44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4"/>
      <c r="B20" s="28"/>
      <c r="C20" s="18"/>
      <c r="D20" s="19" t="s">
        <v>47</v>
      </c>
      <c r="E20" s="23"/>
      <c r="F20" s="24"/>
      <c r="G20" s="24"/>
      <c r="H20" s="24"/>
      <c r="I20" s="24"/>
      <c r="J20" s="24"/>
      <c r="K20" s="23"/>
      <c r="L20" s="29"/>
    </row>
    <row r="21" spans="1:12" ht="19.5" customHeight="1" x14ac:dyDescent="0.25">
      <c r="A21" s="44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4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5"/>
      <c r="B23" s="32"/>
      <c r="C23" s="20"/>
      <c r="D23" s="25" t="s">
        <v>27</v>
      </c>
      <c r="E23" s="33"/>
      <c r="F23" s="34">
        <f>SUM(F14:F22)</f>
        <v>770</v>
      </c>
      <c r="G23" s="34">
        <f t="shared" ref="G23:J23" si="2">SUM(G14:G22)</f>
        <v>39.020000000000003</v>
      </c>
      <c r="H23" s="34">
        <f t="shared" si="2"/>
        <v>15.895</v>
      </c>
      <c r="I23" s="34">
        <f t="shared" si="2"/>
        <v>98.070000000000007</v>
      </c>
      <c r="J23" s="34">
        <f t="shared" si="2"/>
        <v>690.7700000000001</v>
      </c>
      <c r="K23" s="35"/>
      <c r="L23" s="34">
        <f t="shared" ref="L23" si="3">SUM(L14:L22)</f>
        <v>0</v>
      </c>
    </row>
    <row r="24" spans="1:12" ht="15.75" customHeight="1" thickBot="1" x14ac:dyDescent="0.3">
      <c r="A24" s="47">
        <f>A6</f>
        <v>2</v>
      </c>
      <c r="B24" s="48">
        <f>B6</f>
        <v>1</v>
      </c>
      <c r="C24" s="52" t="s">
        <v>35</v>
      </c>
      <c r="D24" s="53"/>
      <c r="E24" s="37"/>
      <c r="F24" s="38">
        <f>F13+F23</f>
        <v>1225</v>
      </c>
      <c r="G24" s="38">
        <f t="shared" ref="G24:L24" si="4">G13+G23</f>
        <v>49.82</v>
      </c>
      <c r="H24" s="38">
        <f t="shared" si="4"/>
        <v>29.295000000000002</v>
      </c>
      <c r="I24" s="38">
        <f t="shared" si="4"/>
        <v>153.27000000000001</v>
      </c>
      <c r="J24" s="38">
        <f t="shared" si="4"/>
        <v>1076.47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5" sqref="C5:K24"/>
    </sheetView>
  </sheetViews>
  <sheetFormatPr defaultRowHeight="15" x14ac:dyDescent="0.25"/>
  <cols>
    <col min="5" max="5" width="34.28515625" customWidth="1"/>
    <col min="7" max="7" width="10.42578125" customWidth="1"/>
  </cols>
  <sheetData>
    <row r="1" spans="1:12" ht="29.25" customHeight="1" x14ac:dyDescent="0.25">
      <c r="A1" s="1" t="s">
        <v>0</v>
      </c>
      <c r="B1" s="2"/>
      <c r="C1" s="49" t="s">
        <v>36</v>
      </c>
      <c r="D1" s="50"/>
      <c r="E1" s="50"/>
      <c r="F1" s="3" t="s">
        <v>1</v>
      </c>
      <c r="G1" s="2" t="s">
        <v>2</v>
      </c>
      <c r="H1" s="51" t="s">
        <v>37</v>
      </c>
      <c r="I1" s="51"/>
      <c r="J1" s="51"/>
      <c r="K1" s="51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38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23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1">
        <v>2</v>
      </c>
      <c r="B6" s="42">
        <v>1</v>
      </c>
      <c r="C6" s="16" t="s">
        <v>23</v>
      </c>
      <c r="D6" s="17" t="s">
        <v>24</v>
      </c>
      <c r="E6" s="40" t="s">
        <v>49</v>
      </c>
      <c r="F6" s="43">
        <v>200</v>
      </c>
      <c r="G6" s="43">
        <v>7.1</v>
      </c>
      <c r="H6" s="43">
        <v>5.8</v>
      </c>
      <c r="I6" s="43">
        <v>26.6</v>
      </c>
      <c r="J6" s="43">
        <v>187.3</v>
      </c>
      <c r="K6" s="39" t="s">
        <v>50</v>
      </c>
      <c r="L6" s="27"/>
    </row>
    <row r="7" spans="1:12" x14ac:dyDescent="0.25">
      <c r="A7" s="44"/>
      <c r="B7" s="28"/>
      <c r="C7" s="18"/>
      <c r="D7" s="22"/>
      <c r="E7" s="23" t="s">
        <v>45</v>
      </c>
      <c r="F7" s="24">
        <v>10</v>
      </c>
      <c r="G7" s="24">
        <v>0.1</v>
      </c>
      <c r="H7" s="24">
        <v>7.2</v>
      </c>
      <c r="I7" s="24">
        <v>0.1</v>
      </c>
      <c r="J7" s="24">
        <v>66.099999999999994</v>
      </c>
      <c r="K7" s="23" t="s">
        <v>46</v>
      </c>
      <c r="L7" s="29"/>
    </row>
    <row r="8" spans="1:12" x14ac:dyDescent="0.25">
      <c r="A8" s="44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44"/>
      <c r="B9" s="28"/>
      <c r="C9" s="18"/>
      <c r="D9" s="19" t="s">
        <v>26</v>
      </c>
      <c r="E9" s="23" t="s">
        <v>39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40</v>
      </c>
      <c r="L9" s="29"/>
    </row>
    <row r="10" spans="1:12" x14ac:dyDescent="0.25">
      <c r="A10" s="44"/>
      <c r="B10" s="28"/>
      <c r="C10" s="18"/>
      <c r="D10" s="19" t="s">
        <v>42</v>
      </c>
      <c r="E10" s="23"/>
      <c r="F10" s="24"/>
      <c r="G10" s="24"/>
      <c r="H10" s="24"/>
      <c r="I10" s="24"/>
      <c r="J10" s="24"/>
      <c r="K10" s="23"/>
      <c r="L10" s="29"/>
    </row>
    <row r="11" spans="1:12" x14ac:dyDescent="0.25">
      <c r="A11" s="44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4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5"/>
      <c r="B13" s="32"/>
      <c r="C13" s="20"/>
      <c r="D13" s="25" t="s">
        <v>27</v>
      </c>
      <c r="E13" s="33"/>
      <c r="F13" s="34">
        <f>SUM(F6:F12)</f>
        <v>455</v>
      </c>
      <c r="G13" s="34">
        <f t="shared" ref="G13:J13" si="0">SUM(G6:G12)</f>
        <v>10.799999999999999</v>
      </c>
      <c r="H13" s="34">
        <f t="shared" si="0"/>
        <v>13.4</v>
      </c>
      <c r="I13" s="34">
        <f t="shared" si="0"/>
        <v>55.2</v>
      </c>
      <c r="J13" s="34">
        <f t="shared" si="0"/>
        <v>385.7</v>
      </c>
      <c r="K13" s="35"/>
      <c r="L13" s="34">
        <f t="shared" ref="L13" si="1">SUM(L6:L12)</f>
        <v>0</v>
      </c>
    </row>
    <row r="14" spans="1:12" x14ac:dyDescent="0.25">
      <c r="A14" s="46">
        <f>A6</f>
        <v>2</v>
      </c>
      <c r="B14" s="36">
        <f>B6</f>
        <v>1</v>
      </c>
      <c r="C14" s="21" t="s">
        <v>28</v>
      </c>
      <c r="D14" s="19" t="s">
        <v>29</v>
      </c>
      <c r="E14" s="54" t="s">
        <v>51</v>
      </c>
      <c r="F14" s="24">
        <v>60</v>
      </c>
      <c r="G14" s="24">
        <v>0.45</v>
      </c>
      <c r="H14" s="24">
        <v>7.4999999999999997E-2</v>
      </c>
      <c r="I14" s="24">
        <v>1.5</v>
      </c>
      <c r="J14" s="24">
        <v>8.4700000000000006</v>
      </c>
      <c r="K14" s="23" t="s">
        <v>52</v>
      </c>
      <c r="L14" s="29"/>
    </row>
    <row r="15" spans="1:12" x14ac:dyDescent="0.25">
      <c r="A15" s="44"/>
      <c r="B15" s="28"/>
      <c r="C15" s="18"/>
      <c r="D15" s="19" t="s">
        <v>30</v>
      </c>
      <c r="E15" s="23" t="s">
        <v>53</v>
      </c>
      <c r="F15" s="24">
        <v>250</v>
      </c>
      <c r="G15" s="24">
        <v>6.17</v>
      </c>
      <c r="H15" s="24">
        <v>7.22</v>
      </c>
      <c r="I15" s="24">
        <v>14.07</v>
      </c>
      <c r="J15" s="24">
        <v>146.1</v>
      </c>
      <c r="K15" s="23" t="s">
        <v>54</v>
      </c>
      <c r="L15" s="29"/>
    </row>
    <row r="16" spans="1:12" x14ac:dyDescent="0.25">
      <c r="A16" s="44"/>
      <c r="B16" s="28"/>
      <c r="C16" s="18"/>
      <c r="D16" s="19" t="s">
        <v>31</v>
      </c>
      <c r="E16" s="23" t="s">
        <v>55</v>
      </c>
      <c r="F16" s="24">
        <v>200</v>
      </c>
      <c r="G16" s="24">
        <v>27.3</v>
      </c>
      <c r="H16" s="24">
        <v>8.1</v>
      </c>
      <c r="I16" s="24">
        <v>33.200000000000003</v>
      </c>
      <c r="J16" s="24">
        <v>314.60000000000002</v>
      </c>
      <c r="K16" s="23" t="s">
        <v>56</v>
      </c>
      <c r="L16" s="29"/>
    </row>
    <row r="17" spans="1:12" x14ac:dyDescent="0.25">
      <c r="A17" s="44"/>
      <c r="B17" s="28"/>
      <c r="C17" s="18"/>
      <c r="D17" s="19" t="s">
        <v>32</v>
      </c>
      <c r="E17" s="30"/>
      <c r="F17" s="29"/>
      <c r="G17" s="29"/>
      <c r="H17" s="29"/>
      <c r="I17" s="29"/>
      <c r="J17" s="29"/>
      <c r="K17" s="31"/>
      <c r="L17" s="29"/>
    </row>
    <row r="18" spans="1:12" x14ac:dyDescent="0.25">
      <c r="A18" s="44"/>
      <c r="B18" s="28"/>
      <c r="C18" s="18"/>
      <c r="D18" s="19" t="s">
        <v>33</v>
      </c>
      <c r="E18" s="23" t="s">
        <v>57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48</v>
      </c>
      <c r="L18" s="29"/>
    </row>
    <row r="19" spans="1:12" x14ac:dyDescent="0.25">
      <c r="A19" s="44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4"/>
      <c r="B20" s="28"/>
      <c r="C20" s="18"/>
      <c r="D20" s="19" t="s">
        <v>47</v>
      </c>
      <c r="E20" s="23"/>
      <c r="F20" s="24"/>
      <c r="G20" s="24"/>
      <c r="H20" s="24"/>
      <c r="I20" s="24"/>
      <c r="J20" s="24"/>
      <c r="K20" s="23"/>
      <c r="L20" s="29"/>
    </row>
    <row r="21" spans="1:12" x14ac:dyDescent="0.25">
      <c r="A21" s="44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4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5"/>
      <c r="B23" s="32"/>
      <c r="C23" s="20"/>
      <c r="D23" s="25" t="s">
        <v>27</v>
      </c>
      <c r="E23" s="33"/>
      <c r="F23" s="34">
        <f>SUM(F14:F22)</f>
        <v>770</v>
      </c>
      <c r="G23" s="34">
        <f t="shared" ref="G23:J23" si="2">SUM(G14:G22)</f>
        <v>39.020000000000003</v>
      </c>
      <c r="H23" s="34">
        <f t="shared" si="2"/>
        <v>15.895</v>
      </c>
      <c r="I23" s="34">
        <f t="shared" si="2"/>
        <v>98.070000000000007</v>
      </c>
      <c r="J23" s="34">
        <f t="shared" si="2"/>
        <v>690.7700000000001</v>
      </c>
      <c r="K23" s="35"/>
      <c r="L23" s="34">
        <f t="shared" ref="L23" si="3">SUM(L14:L22)</f>
        <v>0</v>
      </c>
    </row>
    <row r="24" spans="1:12" ht="15.75" customHeight="1" thickBot="1" x14ac:dyDescent="0.3">
      <c r="A24" s="47">
        <f>A6</f>
        <v>2</v>
      </c>
      <c r="B24" s="48">
        <f>B6</f>
        <v>1</v>
      </c>
      <c r="C24" s="52" t="s">
        <v>35</v>
      </c>
      <c r="D24" s="53"/>
      <c r="E24" s="37"/>
      <c r="F24" s="38">
        <f>F13+F23</f>
        <v>1225</v>
      </c>
      <c r="G24" s="38">
        <f t="shared" ref="G24:K24" si="4">G13+G23</f>
        <v>49.82</v>
      </c>
      <c r="H24" s="38">
        <f t="shared" si="4"/>
        <v>29.295000000000002</v>
      </c>
      <c r="I24" s="38">
        <f t="shared" si="4"/>
        <v>153.27000000000001</v>
      </c>
      <c r="J24" s="38">
        <f t="shared" si="4"/>
        <v>1076.47</v>
      </c>
      <c r="K24" s="38"/>
      <c r="L24" s="38">
        <f t="shared" ref="G24: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2019-12-07T09:54:15Z</dcterms:modified>
</cp:coreProperties>
</file>