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I24" i="2" s="1"/>
  <c r="H13" i="2"/>
  <c r="H24" i="2" s="1"/>
  <c r="G13" i="2"/>
  <c r="F13" i="2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l="1"/>
  <c r="G24" i="2"/>
  <c r="F24" i="2"/>
  <c r="J24" i="2"/>
  <c r="J24" i="1"/>
</calcChain>
</file>

<file path=xl/sharedStrings.xml><?xml version="1.0" encoding="utf-8"?>
<sst xmlns="http://schemas.openxmlformats.org/spreadsheetml/2006/main" count="124" uniqueCount="61">
  <si>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</si>
  <si>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</si>
  <si>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</si>
  <si>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</si>
  <si>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</si>
  <si>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</si>
  <si>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</si>
  <si>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</si>
  <si>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</si>
  <si>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</si>
  <si>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</si>
  <si>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</si>
  <si>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</si>
  <si>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</si>
  <si>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</si>
  <si>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</si>
  <si>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</si>
  <si>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</si>
  <si>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</si>
  <si>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</si>
  <si>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</si>
  <si>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</si>
  <si>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</si>
  <si>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</si>
  <si>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</si>
  <si>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</si>
  <si>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</si>
  <si>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</si>
  <si>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</si>
  <si>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</si>
  <si>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</si>
  <si>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</si>
  <si>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</si>
  <si>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</si>
  <si>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</si>
  <si>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</si>
  <si>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</si>
  <si>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</si>
  <si>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</si>
  <si>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</si>
  <si>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</si>
  <si>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</si>
  <si>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>фрукты</t>
  </si>
  <si>
    <t xml:space="preserve">Чай с сахаром </t>
  </si>
  <si>
    <t>54-2гн</t>
  </si>
  <si>
    <t>Масло сливочное (порциями)</t>
  </si>
  <si>
    <t>53-19з</t>
  </si>
  <si>
    <t>хлеб черн.</t>
  </si>
  <si>
    <t>54-24м</t>
  </si>
  <si>
    <t xml:space="preserve">Сок абрикосовый  </t>
  </si>
  <si>
    <t xml:space="preserve">Каша жидкая  молочная 
овсяная </t>
  </si>
  <si>
    <t>54-22к</t>
  </si>
  <si>
    <t>Яйцо вареное</t>
  </si>
  <si>
    <t>54-6о</t>
  </si>
  <si>
    <t>Каша пшенная рассыпчатая</t>
  </si>
  <si>
    <t xml:space="preserve">54-12г </t>
  </si>
  <si>
    <t xml:space="preserve">54-18с </t>
  </si>
  <si>
    <t xml:space="preserve">Свекольник </t>
  </si>
  <si>
    <t>Курица тушен</t>
  </si>
  <si>
    <t xml:space="preserve">Запеканка из творога 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</si>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</sst>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3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0" xfId="0" applyFont="1"/>
    <xf numFmtId="0" fontId="1" fillId="0" borderId="19" xfId="0" applyFont="1" applyBorder="1" applyAlignment="1">
      <alignment horizontal="center"/>
    </xf>
    <xf numFmtId="0" fontId="13" fillId="0" borderId="18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13" fillId="0" borderId="18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5" borderId="1" xfId="0" applyFont="1" applyFill="1" applyBorder="1" applyAlignment="1" applyProtection="1">
      <alignment horizontal="left" wrapText="1"/>
      <protection locked="0"/>
    </xf>
    <xf numFmtId="0" fontId="14" fillId="5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K6" sqref="K6"/>
    </sheetView>
  </sheetViews>
  <sheetFormatPr defaultRowHeight="15" x14ac:dyDescent="0.25"/>
  <cols>
    <col min="4" max="4" width="10.5703125" customWidth="1"/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52" t="s">
        <v>36</v>
      </c>
      <c r="D1" s="53"/>
      <c r="E1" s="53"/>
      <c r="F1" s="3" t="s">
        <v>1</v>
      </c>
      <c r="G1" s="2" t="s">
        <v>2</v>
      </c>
      <c r="H1" s="54" t="s">
        <v>37</v>
      </c>
      <c r="I1" s="54"/>
      <c r="J1" s="54"/>
      <c r="K1" s="54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4" t="s">
        <v>38</v>
      </c>
      <c r="I2" s="54"/>
      <c r="J2" s="54"/>
      <c r="K2" s="5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41">
        <v>2</v>
      </c>
      <c r="B6" s="42">
        <v>4</v>
      </c>
      <c r="C6" s="16" t="s">
        <v>23</v>
      </c>
      <c r="D6" s="17" t="s">
        <v>24</v>
      </c>
      <c r="E6" s="39" t="s">
        <v>59</v>
      </c>
      <c r="F6" s="40">
        <v>75</v>
      </c>
      <c r="G6" s="40">
        <v>14.85</v>
      </c>
      <c r="H6" s="40">
        <v>5.35</v>
      </c>
      <c r="I6" s="40">
        <v>10.85</v>
      </c>
      <c r="J6" s="40">
        <v>150.6</v>
      </c>
      <c r="K6" s="39" t="s">
        <v>60</v>
      </c>
      <c r="L6" s="27"/>
    </row>
    <row r="7" spans="1:12" x14ac:dyDescent="0.25">
      <c r="A7" s="46"/>
      <c r="B7" s="28"/>
      <c r="C7" s="18"/>
      <c r="D7" s="22"/>
      <c r="E7" s="23" t="s">
        <v>52</v>
      </c>
      <c r="F7" s="24">
        <v>40</v>
      </c>
      <c r="G7" s="24">
        <v>4.8</v>
      </c>
      <c r="H7" s="24">
        <v>4</v>
      </c>
      <c r="I7" s="24">
        <v>0.3</v>
      </c>
      <c r="J7" s="24">
        <v>56.6</v>
      </c>
      <c r="K7" s="23" t="s">
        <v>53</v>
      </c>
      <c r="L7" s="29"/>
    </row>
    <row r="8" spans="1:12" x14ac:dyDescent="0.25">
      <c r="A8" s="46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ht="15.75" thickBot="1" x14ac:dyDescent="0.3">
      <c r="A9" s="46"/>
      <c r="B9" s="28"/>
      <c r="C9" s="18"/>
      <c r="D9" s="19" t="s">
        <v>26</v>
      </c>
      <c r="E9" s="47" t="s">
        <v>39</v>
      </c>
      <c r="F9" s="44">
        <v>60</v>
      </c>
      <c r="G9" s="44">
        <v>4.5999999999999996</v>
      </c>
      <c r="H9" s="44">
        <v>0.5</v>
      </c>
      <c r="I9" s="44">
        <v>29.5</v>
      </c>
      <c r="J9" s="44">
        <v>140.6</v>
      </c>
      <c r="K9" s="23" t="s">
        <v>40</v>
      </c>
      <c r="L9" s="29"/>
    </row>
    <row r="10" spans="1:12" x14ac:dyDescent="0.25">
      <c r="A10" s="46"/>
      <c r="B10" s="28"/>
      <c r="C10" s="18"/>
      <c r="D10" s="19" t="s">
        <v>42</v>
      </c>
      <c r="E10" s="23" t="s">
        <v>45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46</v>
      </c>
      <c r="L10" s="29"/>
    </row>
    <row r="11" spans="1:12" x14ac:dyDescent="0.25">
      <c r="A11" s="46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6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8"/>
      <c r="B13" s="32"/>
      <c r="C13" s="20"/>
      <c r="D13" s="25" t="s">
        <v>27</v>
      </c>
      <c r="E13" s="33"/>
      <c r="F13" s="34">
        <f>SUM(F6:F12)</f>
        <v>385</v>
      </c>
      <c r="G13" s="34">
        <f t="shared" ref="G13:J13" si="0">SUM(G6:G12)</f>
        <v>24.549999999999997</v>
      </c>
      <c r="H13" s="34">
        <f t="shared" si="0"/>
        <v>17.05</v>
      </c>
      <c r="I13" s="34">
        <f t="shared" si="0"/>
        <v>47.15</v>
      </c>
      <c r="J13" s="34">
        <f t="shared" si="0"/>
        <v>440.70000000000005</v>
      </c>
      <c r="K13" s="35"/>
      <c r="L13" s="34">
        <f t="shared" ref="L13" si="1">SUM(L6:L12)</f>
        <v>0</v>
      </c>
    </row>
    <row r="14" spans="1:12" ht="15.75" thickBot="1" x14ac:dyDescent="0.3">
      <c r="A14" s="49">
        <f>A6</f>
        <v>2</v>
      </c>
      <c r="B14" s="36">
        <f>B6</f>
        <v>4</v>
      </c>
      <c r="C14" s="21" t="s">
        <v>28</v>
      </c>
      <c r="D14" s="19" t="s">
        <v>29</v>
      </c>
      <c r="E14" s="43"/>
      <c r="F14" s="44"/>
      <c r="G14" s="44"/>
      <c r="H14" s="44"/>
      <c r="I14" s="44"/>
      <c r="J14" s="44"/>
      <c r="K14" s="45"/>
      <c r="L14" s="29"/>
    </row>
    <row r="15" spans="1:12" x14ac:dyDescent="0.25">
      <c r="A15" s="46"/>
      <c r="B15" s="28"/>
      <c r="C15" s="18"/>
      <c r="D15" s="19" t="s">
        <v>30</v>
      </c>
      <c r="E15" s="23" t="s">
        <v>57</v>
      </c>
      <c r="F15" s="24">
        <v>250</v>
      </c>
      <c r="G15" s="24">
        <v>2.25</v>
      </c>
      <c r="H15" s="24">
        <v>5.35</v>
      </c>
      <c r="I15" s="24">
        <v>12.32</v>
      </c>
      <c r="J15" s="24">
        <v>110.37</v>
      </c>
      <c r="K15" s="23" t="s">
        <v>56</v>
      </c>
      <c r="L15" s="29"/>
    </row>
    <row r="16" spans="1:12" ht="15.75" thickBot="1" x14ac:dyDescent="0.3">
      <c r="A16" s="46"/>
      <c r="B16" s="28"/>
      <c r="C16" s="18"/>
      <c r="D16" s="19" t="s">
        <v>31</v>
      </c>
      <c r="E16" s="47" t="s">
        <v>58</v>
      </c>
      <c r="F16" s="44">
        <v>80</v>
      </c>
      <c r="G16" s="44">
        <v>14.4</v>
      </c>
      <c r="H16" s="44">
        <v>3.2</v>
      </c>
      <c r="I16" s="44">
        <v>10.1</v>
      </c>
      <c r="J16" s="44">
        <v>126.4</v>
      </c>
      <c r="K16" s="45" t="s">
        <v>48</v>
      </c>
      <c r="L16" s="29"/>
    </row>
    <row r="17" spans="1:12" ht="15.75" thickBot="1" x14ac:dyDescent="0.3">
      <c r="A17" s="46"/>
      <c r="B17" s="28"/>
      <c r="C17" s="18"/>
      <c r="D17" s="19" t="s">
        <v>32</v>
      </c>
      <c r="E17" s="47" t="s">
        <v>54</v>
      </c>
      <c r="F17" s="44">
        <v>150</v>
      </c>
      <c r="G17" s="44">
        <v>6.4</v>
      </c>
      <c r="H17" s="44">
        <v>6.5</v>
      </c>
      <c r="I17" s="44">
        <v>35.5</v>
      </c>
      <c r="J17" s="44">
        <v>225.8</v>
      </c>
      <c r="K17" s="45" t="s">
        <v>55</v>
      </c>
      <c r="L17" s="29"/>
    </row>
    <row r="18" spans="1:12" x14ac:dyDescent="0.25">
      <c r="A18" s="46"/>
      <c r="B18" s="28"/>
      <c r="C18" s="18"/>
      <c r="D18" s="19" t="s">
        <v>33</v>
      </c>
      <c r="E18" s="63" t="s">
        <v>49</v>
      </c>
      <c r="F18" s="64">
        <v>200</v>
      </c>
      <c r="G18" s="64"/>
      <c r="H18" s="64"/>
      <c r="I18" s="64">
        <v>20.43</v>
      </c>
      <c r="J18" s="64">
        <v>84.6</v>
      </c>
      <c r="K18" s="23" t="s">
        <v>40</v>
      </c>
      <c r="L18" s="29"/>
    </row>
    <row r="19" spans="1:12" x14ac:dyDescent="0.25">
      <c r="A19" s="46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46"/>
      <c r="B20" s="28"/>
      <c r="C20" s="18"/>
      <c r="D20" s="19" t="s">
        <v>47</v>
      </c>
      <c r="E20" s="30"/>
      <c r="F20" s="29"/>
      <c r="G20" s="29"/>
      <c r="H20" s="29"/>
      <c r="I20" s="29"/>
      <c r="J20" s="29"/>
      <c r="K20" s="31"/>
      <c r="L20" s="29"/>
    </row>
    <row r="21" spans="1:12" ht="19.5" customHeight="1" x14ac:dyDescent="0.25">
      <c r="A21" s="46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6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8"/>
      <c r="B23" s="32"/>
      <c r="C23" s="20"/>
      <c r="D23" s="25" t="s">
        <v>27</v>
      </c>
      <c r="E23" s="33"/>
      <c r="F23" s="34">
        <f>SUM(F14:F22)</f>
        <v>740</v>
      </c>
      <c r="G23" s="34">
        <f t="shared" ref="G23:J23" si="2">SUM(G14:G22)</f>
        <v>27.65</v>
      </c>
      <c r="H23" s="34">
        <f t="shared" si="2"/>
        <v>15.55</v>
      </c>
      <c r="I23" s="34">
        <f t="shared" si="2"/>
        <v>107.85</v>
      </c>
      <c r="J23" s="34">
        <f t="shared" si="2"/>
        <v>687.7700000000001</v>
      </c>
      <c r="K23" s="35"/>
      <c r="L23" s="34">
        <f t="shared" ref="L23" si="3">SUM(L14:L22)</f>
        <v>0</v>
      </c>
    </row>
    <row r="24" spans="1:12" ht="15.75" customHeight="1" thickBot="1" x14ac:dyDescent="0.3">
      <c r="A24" s="50">
        <f>A6</f>
        <v>2</v>
      </c>
      <c r="B24" s="51">
        <f>B6</f>
        <v>4</v>
      </c>
      <c r="C24" s="55" t="s">
        <v>35</v>
      </c>
      <c r="D24" s="56"/>
      <c r="E24" s="37"/>
      <c r="F24" s="38">
        <f>F13+F23</f>
        <v>1125</v>
      </c>
      <c r="G24" s="38">
        <f t="shared" ref="G24:L24" si="4">G13+G23</f>
        <v>52.199999999999996</v>
      </c>
      <c r="H24" s="38">
        <f t="shared" si="4"/>
        <v>32.6</v>
      </c>
      <c r="I24" s="38">
        <f t="shared" si="4"/>
        <v>155</v>
      </c>
      <c r="J24" s="38">
        <f t="shared" si="4"/>
        <v>1128.4700000000003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18" sqref="F18"/>
    </sheetView>
  </sheetViews>
  <sheetFormatPr defaultRowHeight="15" x14ac:dyDescent="0.25"/>
  <cols>
    <col min="5" max="5" width="34.28515625" customWidth="1"/>
    <col min="7" max="7" width="10.42578125" customWidth="1"/>
  </cols>
  <sheetData>
    <row r="1" spans="1:12" ht="29.25" customHeight="1" x14ac:dyDescent="0.25">
      <c r="A1" s="1" t="s">
        <v>0</v>
      </c>
      <c r="B1" s="2"/>
      <c r="C1" s="52" t="s">
        <v>36</v>
      </c>
      <c r="D1" s="53"/>
      <c r="E1" s="53"/>
      <c r="F1" s="3" t="s">
        <v>1</v>
      </c>
      <c r="G1" s="2" t="s">
        <v>2</v>
      </c>
      <c r="H1" s="54" t="s">
        <v>37</v>
      </c>
      <c r="I1" s="54"/>
      <c r="J1" s="54"/>
      <c r="K1" s="54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4" t="s">
        <v>38</v>
      </c>
      <c r="I2" s="54"/>
      <c r="J2" s="54"/>
      <c r="K2" s="54"/>
      <c r="L2" s="2"/>
    </row>
    <row r="3" spans="1:12" x14ac:dyDescent="0.25">
      <c r="A3" s="5" t="s">
        <v>5</v>
      </c>
      <c r="B3" s="2"/>
      <c r="C3" s="2"/>
      <c r="D3" s="6"/>
      <c r="E3" s="26" t="s">
        <v>41</v>
      </c>
      <c r="F3" s="2"/>
      <c r="G3" s="2" t="s">
        <v>7</v>
      </c>
      <c r="H3" s="8">
        <v>26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41">
        <v>2</v>
      </c>
      <c r="B6" s="42">
        <v>4</v>
      </c>
      <c r="C6" s="16" t="s">
        <v>23</v>
      </c>
      <c r="D6" s="17" t="s">
        <v>24</v>
      </c>
      <c r="E6" s="57" t="s">
        <v>50</v>
      </c>
      <c r="F6" s="58">
        <v>200</v>
      </c>
      <c r="G6" s="58">
        <v>6.8</v>
      </c>
      <c r="H6" s="58">
        <v>7.5</v>
      </c>
      <c r="I6" s="58">
        <v>24.7</v>
      </c>
      <c r="J6" s="58">
        <v>192.6</v>
      </c>
      <c r="K6" s="59" t="s">
        <v>51</v>
      </c>
      <c r="L6" s="27"/>
    </row>
    <row r="7" spans="1:12" x14ac:dyDescent="0.25">
      <c r="A7" s="46"/>
      <c r="B7" s="28"/>
      <c r="C7" s="18"/>
      <c r="D7" s="22"/>
      <c r="E7" s="23" t="s">
        <v>52</v>
      </c>
      <c r="F7" s="24">
        <v>40</v>
      </c>
      <c r="G7" s="24">
        <v>4.8</v>
      </c>
      <c r="H7" s="24">
        <v>4</v>
      </c>
      <c r="I7" s="24">
        <v>0.3</v>
      </c>
      <c r="J7" s="24">
        <v>56.6</v>
      </c>
      <c r="K7" s="23" t="s">
        <v>53</v>
      </c>
      <c r="L7" s="29"/>
    </row>
    <row r="8" spans="1:12" x14ac:dyDescent="0.25">
      <c r="A8" s="46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ht="15.75" thickBot="1" x14ac:dyDescent="0.3">
      <c r="A9" s="46"/>
      <c r="B9" s="28"/>
      <c r="C9" s="18"/>
      <c r="D9" s="19" t="s">
        <v>26</v>
      </c>
      <c r="E9" s="47" t="s">
        <v>39</v>
      </c>
      <c r="F9" s="44">
        <v>100</v>
      </c>
      <c r="G9" s="44">
        <v>7.55</v>
      </c>
      <c r="H9" s="44">
        <v>0.88</v>
      </c>
      <c r="I9" s="44">
        <v>49</v>
      </c>
      <c r="J9" s="44">
        <v>234.2</v>
      </c>
      <c r="K9" s="23" t="s">
        <v>40</v>
      </c>
      <c r="L9" s="29"/>
    </row>
    <row r="10" spans="1:12" x14ac:dyDescent="0.25">
      <c r="A10" s="46"/>
      <c r="B10" s="28"/>
      <c r="C10" s="18"/>
      <c r="D10" s="19" t="s">
        <v>42</v>
      </c>
      <c r="E10" s="23" t="s">
        <v>45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46</v>
      </c>
      <c r="L10" s="29"/>
    </row>
    <row r="11" spans="1:12" x14ac:dyDescent="0.25">
      <c r="A11" s="46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6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8"/>
      <c r="B13" s="32"/>
      <c r="C13" s="20"/>
      <c r="D13" s="25" t="s">
        <v>27</v>
      </c>
      <c r="E13" s="33"/>
      <c r="F13" s="34">
        <f>SUM(F6:F12)</f>
        <v>550</v>
      </c>
      <c r="G13" s="34">
        <f t="shared" ref="G13:J13" si="0">SUM(G6:G12)</f>
        <v>19.45</v>
      </c>
      <c r="H13" s="34">
        <f t="shared" si="0"/>
        <v>19.580000000000002</v>
      </c>
      <c r="I13" s="34">
        <f t="shared" si="0"/>
        <v>80.5</v>
      </c>
      <c r="J13" s="34">
        <f t="shared" si="0"/>
        <v>576.29999999999995</v>
      </c>
      <c r="K13" s="35"/>
      <c r="L13" s="34">
        <f t="shared" ref="L13" si="1">SUM(L6:L12)</f>
        <v>0</v>
      </c>
    </row>
    <row r="14" spans="1:12" ht="15.75" thickBot="1" x14ac:dyDescent="0.3">
      <c r="A14" s="49">
        <f>A6</f>
        <v>2</v>
      </c>
      <c r="B14" s="36">
        <f>B6</f>
        <v>4</v>
      </c>
      <c r="C14" s="21" t="s">
        <v>28</v>
      </c>
      <c r="D14" s="19" t="s">
        <v>29</v>
      </c>
      <c r="E14" s="60"/>
      <c r="F14" s="61"/>
      <c r="G14" s="61"/>
      <c r="H14" s="61"/>
      <c r="I14" s="61"/>
      <c r="J14" s="61"/>
      <c r="K14" s="62"/>
      <c r="L14" s="29"/>
    </row>
    <row r="15" spans="1:12" x14ac:dyDescent="0.25">
      <c r="A15" s="46"/>
      <c r="B15" s="28"/>
      <c r="C15" s="18"/>
      <c r="D15" s="19" t="s">
        <v>30</v>
      </c>
      <c r="E15" s="39" t="s">
        <v>57</v>
      </c>
      <c r="F15" s="40">
        <v>300</v>
      </c>
      <c r="G15" s="40">
        <v>2.7</v>
      </c>
      <c r="H15" s="40">
        <v>6.42</v>
      </c>
      <c r="I15" s="40">
        <v>14.78</v>
      </c>
      <c r="J15" s="40">
        <v>132.44</v>
      </c>
      <c r="K15" s="39" t="s">
        <v>56</v>
      </c>
      <c r="L15" s="29"/>
    </row>
    <row r="16" spans="1:12" ht="15.75" thickBot="1" x14ac:dyDescent="0.3">
      <c r="A16" s="46"/>
      <c r="B16" s="28"/>
      <c r="C16" s="18"/>
      <c r="D16" s="19" t="s">
        <v>31</v>
      </c>
      <c r="E16" s="47" t="s">
        <v>58</v>
      </c>
      <c r="F16" s="44">
        <v>80</v>
      </c>
      <c r="G16" s="44">
        <v>14.4</v>
      </c>
      <c r="H16" s="44">
        <v>3.2</v>
      </c>
      <c r="I16" s="44">
        <v>10.1</v>
      </c>
      <c r="J16" s="44">
        <v>126.4</v>
      </c>
      <c r="K16" s="45" t="s">
        <v>48</v>
      </c>
      <c r="L16" s="29"/>
    </row>
    <row r="17" spans="1:12" ht="15.75" thickBot="1" x14ac:dyDescent="0.3">
      <c r="A17" s="46"/>
      <c r="B17" s="28"/>
      <c r="C17" s="18"/>
      <c r="D17" s="19" t="s">
        <v>32</v>
      </c>
      <c r="E17" s="47" t="s">
        <v>54</v>
      </c>
      <c r="F17" s="44">
        <v>180</v>
      </c>
      <c r="G17" s="44">
        <v>7.67</v>
      </c>
      <c r="H17" s="44">
        <v>7.79</v>
      </c>
      <c r="I17" s="44">
        <v>42.59</v>
      </c>
      <c r="J17" s="44">
        <v>270.95</v>
      </c>
      <c r="K17" s="45" t="s">
        <v>55</v>
      </c>
      <c r="L17" s="29"/>
    </row>
    <row r="18" spans="1:12" x14ac:dyDescent="0.25">
      <c r="A18" s="46"/>
      <c r="B18" s="28"/>
      <c r="C18" s="18"/>
      <c r="D18" s="19" t="s">
        <v>33</v>
      </c>
      <c r="E18" s="63" t="s">
        <v>49</v>
      </c>
      <c r="F18" s="64">
        <v>200</v>
      </c>
      <c r="G18" s="64"/>
      <c r="H18" s="64"/>
      <c r="I18" s="64">
        <v>20.43</v>
      </c>
      <c r="J18" s="64">
        <v>84.6</v>
      </c>
      <c r="K18" s="23" t="s">
        <v>40</v>
      </c>
      <c r="L18" s="29"/>
    </row>
    <row r="19" spans="1:12" x14ac:dyDescent="0.25">
      <c r="A19" s="46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46"/>
      <c r="B20" s="28"/>
      <c r="C20" s="18"/>
      <c r="D20" s="19" t="s">
        <v>47</v>
      </c>
      <c r="E20" s="30"/>
      <c r="F20" s="29"/>
      <c r="G20" s="29"/>
      <c r="H20" s="29"/>
      <c r="I20" s="29"/>
      <c r="J20" s="29"/>
      <c r="K20" s="31"/>
      <c r="L20" s="29"/>
    </row>
    <row r="21" spans="1:12" x14ac:dyDescent="0.25">
      <c r="A21" s="46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6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8"/>
      <c r="B23" s="32"/>
      <c r="C23" s="20"/>
      <c r="D23" s="25" t="s">
        <v>27</v>
      </c>
      <c r="E23" s="33"/>
      <c r="F23" s="34">
        <f>SUM(F14:F22)</f>
        <v>820</v>
      </c>
      <c r="G23" s="34">
        <f t="shared" ref="G23:J23" si="2">SUM(G14:G22)</f>
        <v>29.370000000000005</v>
      </c>
      <c r="H23" s="34">
        <f t="shared" si="2"/>
        <v>17.91</v>
      </c>
      <c r="I23" s="34">
        <f t="shared" si="2"/>
        <v>117.4</v>
      </c>
      <c r="J23" s="34">
        <f t="shared" si="2"/>
        <v>754.99</v>
      </c>
      <c r="K23" s="35"/>
      <c r="L23" s="34">
        <f t="shared" ref="L23" si="3">SUM(L14:L22)</f>
        <v>0</v>
      </c>
    </row>
    <row r="24" spans="1:12" ht="15.75" customHeight="1" thickBot="1" x14ac:dyDescent="0.3">
      <c r="A24" s="50">
        <f>A6</f>
        <v>2</v>
      </c>
      <c r="B24" s="51">
        <f>B6</f>
        <v>4</v>
      </c>
      <c r="C24" s="55" t="s">
        <v>35</v>
      </c>
      <c r="D24" s="56"/>
      <c r="E24" s="37"/>
      <c r="F24" s="38">
        <f>F13+F23</f>
        <v>1370</v>
      </c>
      <c r="G24" s="38">
        <f t="shared" ref="G24:L24" si="4">G13+G23</f>
        <v>48.820000000000007</v>
      </c>
      <c r="H24" s="38">
        <f t="shared" si="4"/>
        <v>37.49</v>
      </c>
      <c r="I24" s="38">
        <f t="shared" si="4"/>
        <v>197.9</v>
      </c>
      <c r="J24" s="38">
        <f t="shared" si="4"/>
        <v>1331.29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2025-06-25T08:19:52Z</dcterms:modified>
</cp:coreProperties>
</file>